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showSheetTabs="0" xWindow="240" yWindow="15" windowWidth="18960" windowHeight="77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7" i="3" l="1"/>
  <c r="G7" i="2"/>
  <c r="F7" i="2"/>
  <c r="E7" i="2"/>
</calcChain>
</file>

<file path=xl/sharedStrings.xml><?xml version="1.0" encoding="utf-8"?>
<sst xmlns="http://schemas.openxmlformats.org/spreadsheetml/2006/main" count="496" uniqueCount="378">
  <si>
    <t>Sl.No</t>
  </si>
  <si>
    <t>Crops</t>
  </si>
  <si>
    <t>Particulars</t>
  </si>
  <si>
    <t>Seed Rate</t>
  </si>
  <si>
    <t>/ha</t>
  </si>
  <si>
    <t>/acre</t>
  </si>
  <si>
    <t>/cent</t>
  </si>
  <si>
    <t>Transplanting</t>
  </si>
  <si>
    <t>60 - 85 kg</t>
  </si>
  <si>
    <t>24 - 34 kg</t>
  </si>
  <si>
    <t>240- 340 g</t>
  </si>
  <si>
    <t>Broad casting</t>
  </si>
  <si>
    <t>80 - 100 kg</t>
  </si>
  <si>
    <t>32 - 40 kg</t>
  </si>
  <si>
    <t>320 - 400 g</t>
  </si>
  <si>
    <t>Dibbling</t>
  </si>
  <si>
    <t>80 - 90 kg</t>
  </si>
  <si>
    <t>32 - 36 kg</t>
  </si>
  <si>
    <t>320 - 360 g</t>
  </si>
  <si>
    <t>Maize</t>
  </si>
  <si>
    <t>20 kg</t>
  </si>
  <si>
    <t>8 kg</t>
  </si>
  <si>
    <t>80 g</t>
  </si>
  <si>
    <t>Direct sown</t>
  </si>
  <si>
    <t>5 kg</t>
  </si>
  <si>
    <t>2 kg</t>
  </si>
  <si>
    <t>20 g</t>
  </si>
  <si>
    <t>Transplanted crop</t>
  </si>
  <si>
    <t>4 - 5 kg</t>
  </si>
  <si>
    <t>1.6 - 2 kg</t>
  </si>
  <si>
    <t>16 - 20 g</t>
  </si>
  <si>
    <t>Sorghum</t>
  </si>
  <si>
    <t>12 -15 kg</t>
  </si>
  <si>
    <t>4.9 - 6 kg</t>
  </si>
  <si>
    <t>49 - 60 g</t>
  </si>
  <si>
    <t>Pure crop</t>
  </si>
  <si>
    <t>Mixed crop</t>
  </si>
  <si>
    <t>6 kg</t>
  </si>
  <si>
    <t>2.4 kg</t>
  </si>
  <si>
    <t>24 g</t>
  </si>
  <si>
    <t>Cowpea</t>
  </si>
  <si>
    <t>a. Bush</t>
  </si>
  <si>
    <t>20 - 25 kg</t>
  </si>
  <si>
    <t>8 - 10 kg</t>
  </si>
  <si>
    <t>80 - 100 g</t>
  </si>
  <si>
    <t>b. Trailing</t>
  </si>
  <si>
    <t>a. Broadcasting</t>
  </si>
  <si>
    <t>60 - 65 kg</t>
  </si>
  <si>
    <t>24 - 26 kg</t>
  </si>
  <si>
    <t>240 - 260 g</t>
  </si>
  <si>
    <t>b. Dibbling</t>
  </si>
  <si>
    <t>50 - 60</t>
  </si>
  <si>
    <t xml:space="preserve">20 - 24 kg </t>
  </si>
  <si>
    <t>200 - 240 g</t>
  </si>
  <si>
    <t>Green pea</t>
  </si>
  <si>
    <t>60 kg</t>
  </si>
  <si>
    <t>24 kg</t>
  </si>
  <si>
    <t>240 g</t>
  </si>
  <si>
    <t>Horse gram</t>
  </si>
  <si>
    <t>25 - 30 kg</t>
  </si>
  <si>
    <t>10 - 12 kg</t>
  </si>
  <si>
    <t>100 - 120 g</t>
  </si>
  <si>
    <t>15-20 kg</t>
  </si>
  <si>
    <t>6 - 8 kg</t>
  </si>
  <si>
    <t>60 - 80 g</t>
  </si>
  <si>
    <t>6 - 7 kg</t>
  </si>
  <si>
    <t>2.4 - 2.8 kg</t>
  </si>
  <si>
    <t>24 - 28 g</t>
  </si>
  <si>
    <t>Amorphophallus</t>
  </si>
  <si>
    <t>9000 - 12000kg</t>
  </si>
  <si>
    <t>3642 - 4856 kg</t>
  </si>
  <si>
    <t>36420 - 48560 g</t>
  </si>
  <si>
    <t>Colocasia</t>
  </si>
  <si>
    <t>800 - 1200 kg</t>
  </si>
  <si>
    <t>324 - 486 kg</t>
  </si>
  <si>
    <t>3240 - 4860 g</t>
  </si>
  <si>
    <t>Greater yam ( Kachil)</t>
  </si>
  <si>
    <t>3000-3700 kg</t>
  </si>
  <si>
    <t>1214 - 1497 kg</t>
  </si>
  <si>
    <t>12140 - 14970 g</t>
  </si>
  <si>
    <t>Lesser yam (Nanakizhangu)</t>
  </si>
  <si>
    <t>1800-2700 kg</t>
  </si>
  <si>
    <t>729 - 1093 kg</t>
  </si>
  <si>
    <t>7290 - 10930 g</t>
  </si>
  <si>
    <t>Sweet potato</t>
  </si>
  <si>
    <t>80 kg tubers</t>
  </si>
  <si>
    <t>32kg tubers</t>
  </si>
  <si>
    <t>320 g tubers</t>
  </si>
  <si>
    <t>Tapioca</t>
  </si>
  <si>
    <t>2000 stems</t>
  </si>
  <si>
    <t>809 stems</t>
  </si>
  <si>
    <t>8 stems</t>
  </si>
  <si>
    <t>Rubber</t>
  </si>
  <si>
    <t>450 - 500 plants</t>
  </si>
  <si>
    <t>182 - 202 plants</t>
  </si>
  <si>
    <t>1 - 2 plants</t>
  </si>
  <si>
    <t>100 kg kernels</t>
  </si>
  <si>
    <t>41 kg kernels</t>
  </si>
  <si>
    <t>410 g kernels</t>
  </si>
  <si>
    <t xml:space="preserve">Inter crop in coconut </t>
  </si>
  <si>
    <t>80 kg kernel</t>
  </si>
  <si>
    <t>32 kg kernel</t>
  </si>
  <si>
    <t>320 g kernels</t>
  </si>
  <si>
    <t>Inter crop in Tapioca</t>
  </si>
  <si>
    <t>40 - 50 kg kernel</t>
  </si>
  <si>
    <t>16 - 20 kg kernel</t>
  </si>
  <si>
    <t>160 - 200 g kernel</t>
  </si>
  <si>
    <t>Sesame</t>
  </si>
  <si>
    <t>Mango Ginger</t>
  </si>
  <si>
    <t>1500 kg</t>
  </si>
  <si>
    <t>607 kg</t>
  </si>
  <si>
    <t>6070 g</t>
  </si>
  <si>
    <t>Ginger</t>
  </si>
  <si>
    <t>Turmeric</t>
  </si>
  <si>
    <t>2000-2500 kg</t>
  </si>
  <si>
    <t>809 - 1012 kg</t>
  </si>
  <si>
    <t>8090 - 10120 g</t>
  </si>
  <si>
    <t>Betel vine</t>
  </si>
  <si>
    <t>20000-25000 cuttings</t>
  </si>
  <si>
    <t>8094 -10117 cuttings</t>
  </si>
  <si>
    <t>81 - 101 cuttings</t>
  </si>
  <si>
    <t xml:space="preserve">Okra </t>
  </si>
  <si>
    <t>7 - 8.5 kg</t>
  </si>
  <si>
    <t>2.8 - 3.4 kg</t>
  </si>
  <si>
    <t>28 - 34 g</t>
  </si>
  <si>
    <t>Bitter gourd</t>
  </si>
  <si>
    <t>5 - 6 kg</t>
  </si>
  <si>
    <t>2 - 2.4 kg</t>
  </si>
  <si>
    <t>20 - 24 g</t>
  </si>
  <si>
    <t>Coleus</t>
  </si>
  <si>
    <t>75 - 100 kg tubers</t>
  </si>
  <si>
    <t>30 - 40 kg tubers</t>
  </si>
  <si>
    <t>300 - 400 g tubers</t>
  </si>
  <si>
    <t>Snake gourd</t>
  </si>
  <si>
    <t>3 - 4 kg</t>
  </si>
  <si>
    <t>1.2 - 1.6 kg</t>
  </si>
  <si>
    <t>12 - 16 g</t>
  </si>
  <si>
    <t>Cucumber</t>
  </si>
  <si>
    <t>0.5 - 0.75 kg</t>
  </si>
  <si>
    <t>.2 - .3 kg</t>
  </si>
  <si>
    <t>2 - 3 g</t>
  </si>
  <si>
    <t>Watermelon</t>
  </si>
  <si>
    <t>1 - 1.5 kg</t>
  </si>
  <si>
    <t>.4 - .6 kg</t>
  </si>
  <si>
    <t>4 - 6 g</t>
  </si>
  <si>
    <t>Bottle gourd</t>
  </si>
  <si>
    <t>Pumpkin</t>
  </si>
  <si>
    <t>Ash gourd</t>
  </si>
  <si>
    <t>0.75 - 1 kg</t>
  </si>
  <si>
    <t>.3 - .4 kg</t>
  </si>
  <si>
    <t>3 - 4 g</t>
  </si>
  <si>
    <t>Brinjal</t>
  </si>
  <si>
    <t>370 - 500 g</t>
  </si>
  <si>
    <t>150 - 202 g</t>
  </si>
  <si>
    <t>1.5 - 2. G</t>
  </si>
  <si>
    <t>Chilli</t>
  </si>
  <si>
    <t>1 kg</t>
  </si>
  <si>
    <t>.4 kg</t>
  </si>
  <si>
    <t>4 g</t>
  </si>
  <si>
    <t>Tomato</t>
  </si>
  <si>
    <t>400 g</t>
  </si>
  <si>
    <t>162 g</t>
  </si>
  <si>
    <t>1.6 g</t>
  </si>
  <si>
    <t>Cabbage</t>
  </si>
  <si>
    <t>500 - 750 g</t>
  </si>
  <si>
    <t>202 - 304 g</t>
  </si>
  <si>
    <t>Cauliflower</t>
  </si>
  <si>
    <t>600 - 750 g</t>
  </si>
  <si>
    <t>243 - 304 g</t>
  </si>
  <si>
    <t>2.4 - 3 g</t>
  </si>
  <si>
    <t>Carrot</t>
  </si>
  <si>
    <t>Beet root</t>
  </si>
  <si>
    <t>7 - 8 kg</t>
  </si>
  <si>
    <t>2.8 - 3.2 kg</t>
  </si>
  <si>
    <t>28 - 32 g</t>
  </si>
  <si>
    <t>Radish</t>
  </si>
  <si>
    <t>Potato</t>
  </si>
  <si>
    <t>1000-2000 kg seed tuber</t>
  </si>
  <si>
    <t>404 - 809 kg seed tuber</t>
  </si>
  <si>
    <t>4040 - 8090 g seed tuber</t>
  </si>
  <si>
    <t>Garlic</t>
  </si>
  <si>
    <t xml:space="preserve">500 kg of cloves </t>
  </si>
  <si>
    <t>202 kg of cloves</t>
  </si>
  <si>
    <t>2020 g of cloves</t>
  </si>
  <si>
    <t>Winged bean</t>
  </si>
  <si>
    <t>15 - 20 kg/ha</t>
  </si>
  <si>
    <t>60- 80 g</t>
  </si>
  <si>
    <t>Cluster bean</t>
  </si>
  <si>
    <t>10 - 12 kg/ha</t>
  </si>
  <si>
    <t>4 - 4.9 kg</t>
  </si>
  <si>
    <t>40 - 49 g</t>
  </si>
  <si>
    <t>Clove bean</t>
  </si>
  <si>
    <t>6 - 7 kg/ha</t>
  </si>
  <si>
    <t>2.4 -2.8 kg</t>
  </si>
  <si>
    <t>Smooth gourd</t>
  </si>
  <si>
    <t>2.5 - 3 kg/ha</t>
  </si>
  <si>
    <t>1 - 1.2 kg</t>
  </si>
  <si>
    <t>10 - 12 g</t>
  </si>
  <si>
    <t>Ridge gourd</t>
  </si>
  <si>
    <t>Bell pepper</t>
  </si>
  <si>
    <t>400-600 g/ha</t>
  </si>
  <si>
    <t>162 - 243 g</t>
  </si>
  <si>
    <t>1.6 - 2.4 g</t>
  </si>
  <si>
    <t>Rice-Transplanting</t>
  </si>
  <si>
    <t>Rice-Broad casting</t>
  </si>
  <si>
    <t>Rice-Dibbling</t>
  </si>
  <si>
    <t>Ragi-Direct sown</t>
  </si>
  <si>
    <t>Ragi-Transplanted crop</t>
  </si>
  <si>
    <t>Blackgram-Pure crop</t>
  </si>
  <si>
    <t>Blackgram-Mixed crop</t>
  </si>
  <si>
    <t>Cowpea-For vegetable type-Bush</t>
  </si>
  <si>
    <t>Cowpea-For vegetable type-Btrailing</t>
  </si>
  <si>
    <t>Cowpea-For grain and dual purpose-Broadcasting</t>
  </si>
  <si>
    <t>Cowpea-For grain and dual purpose-Dibbling</t>
  </si>
  <si>
    <t>Green gram-Pure crop</t>
  </si>
  <si>
    <t>Green gram-Mixed crop</t>
  </si>
  <si>
    <t>Red gram-Pure crop</t>
  </si>
  <si>
    <t>Red gram-Mixed crop</t>
  </si>
  <si>
    <t>Ground nut-Pure crop</t>
  </si>
  <si>
    <t xml:space="preserve">Ground nut-Inter crop in coconut </t>
  </si>
  <si>
    <t>Ground nut-Inter crop in Tapioca</t>
  </si>
  <si>
    <t>Spacing</t>
  </si>
  <si>
    <t>Medium duration</t>
  </si>
  <si>
    <t>20 x 15 cm</t>
  </si>
  <si>
    <t>Short duration</t>
  </si>
  <si>
    <t>15 x10 cm</t>
  </si>
  <si>
    <t>20 x 10 cm</t>
  </si>
  <si>
    <t>15 x 10 cm</t>
  </si>
  <si>
    <t>Ragi</t>
  </si>
  <si>
    <t>25 x 15 cm</t>
  </si>
  <si>
    <t>60 x 25 cm</t>
  </si>
  <si>
    <t>45 x 15 cm</t>
  </si>
  <si>
    <t>i. Dibbing</t>
  </si>
  <si>
    <t>i  Bush</t>
  </si>
  <si>
    <t>30 x 15 cm</t>
  </si>
  <si>
    <t>ii Trailing</t>
  </si>
  <si>
    <t>2 x 2 cm</t>
  </si>
  <si>
    <t>French bean</t>
  </si>
  <si>
    <t>30 x 20 cm</t>
  </si>
  <si>
    <t>15-20 x 10 cm</t>
  </si>
  <si>
    <t>90 x 90 cm</t>
  </si>
  <si>
    <t>60 x 45 cm</t>
  </si>
  <si>
    <t>Greater yam (Kachil)</t>
  </si>
  <si>
    <t>1 m x 1 m</t>
  </si>
  <si>
    <t>75 x 75 cm</t>
  </si>
  <si>
    <t>Ridges</t>
  </si>
  <si>
    <t>60 x 15-20 cm</t>
  </si>
  <si>
    <t>Mounts</t>
  </si>
  <si>
    <t>Branching type</t>
  </si>
  <si>
    <t>Non branching type</t>
  </si>
  <si>
    <t>1. Poor soil</t>
  </si>
  <si>
    <t>7.5 x 7.5 m</t>
  </si>
  <si>
    <t>2.Rich &amp; deep soil &amp; Sandycoastal area</t>
  </si>
  <si>
    <t>10 x 10 m</t>
  </si>
  <si>
    <t>Triangular method</t>
  </si>
  <si>
    <t>7.6 m</t>
  </si>
  <si>
    <t>Square</t>
  </si>
  <si>
    <t>7.6 to 9 m</t>
  </si>
  <si>
    <t>Single hedge</t>
  </si>
  <si>
    <t>9 x 5 m</t>
  </si>
  <si>
    <t>Double hedge</t>
  </si>
  <si>
    <t>Groundnut</t>
  </si>
  <si>
    <t>15 x 15 cm</t>
  </si>
  <si>
    <t>Oil palm</t>
  </si>
  <si>
    <t>9. m</t>
  </si>
  <si>
    <t>Cardamom</t>
  </si>
  <si>
    <t>1.8. m x 0.60 m</t>
  </si>
  <si>
    <t>Cinnamon</t>
  </si>
  <si>
    <t>2 x 2 m</t>
  </si>
  <si>
    <t>Clove</t>
  </si>
  <si>
    <t>6 x 6 m</t>
  </si>
  <si>
    <t>Vanilla</t>
  </si>
  <si>
    <t>1.8 x 2.7 m</t>
  </si>
  <si>
    <t>20 x 20 cm to 25 x 25cm.</t>
  </si>
  <si>
    <t>25 x 30 cm</t>
  </si>
  <si>
    <t>Nutmeg</t>
  </si>
  <si>
    <t>8 x 8 m</t>
  </si>
  <si>
    <t>Pepper</t>
  </si>
  <si>
    <t>3 x 3 m</t>
  </si>
  <si>
    <t>25 x 25 cm</t>
  </si>
  <si>
    <t>4 x 4 m</t>
  </si>
  <si>
    <t>7 x 7 m</t>
  </si>
  <si>
    <t>Tamarind</t>
  </si>
  <si>
    <t>Arecanut</t>
  </si>
  <si>
    <t>2.7 x 2.7 m</t>
  </si>
  <si>
    <t>2.1 x 2.1 m</t>
  </si>
  <si>
    <t>1.8 x 1.8 m</t>
  </si>
  <si>
    <t>1.5 x 1.5 m</t>
  </si>
  <si>
    <t>2.5 x 2.5 m</t>
  </si>
  <si>
    <t>1.2 x 1.2 m</t>
  </si>
  <si>
    <t>1.2 x 0.75 m</t>
  </si>
  <si>
    <t>1.35 X 0.75 X 0.75 m</t>
  </si>
  <si>
    <t>Tobacco</t>
  </si>
  <si>
    <t>85 x 85 cm</t>
  </si>
  <si>
    <t>Okra (Bindhi)</t>
  </si>
  <si>
    <t>2 x2 m</t>
  </si>
  <si>
    <t>2 x 1.5 m</t>
  </si>
  <si>
    <t>Water melon</t>
  </si>
  <si>
    <t>3 x 2 m</t>
  </si>
  <si>
    <t>4.5 x 2 m</t>
  </si>
  <si>
    <t>60 x 60 cm</t>
  </si>
  <si>
    <t>75-90 x 60 cm</t>
  </si>
  <si>
    <t>45 x 45 cm</t>
  </si>
  <si>
    <t>75 x 45-60 cm</t>
  </si>
  <si>
    <t>45 x 10 cm</t>
  </si>
  <si>
    <t>45 x 15-20 cm</t>
  </si>
  <si>
    <t>50-60 x 15-20 cm</t>
  </si>
  <si>
    <t>15 x 8 cm</t>
  </si>
  <si>
    <t>1.25 x 0.5 m</t>
  </si>
  <si>
    <t>1.25 x 0.75 m</t>
  </si>
  <si>
    <t>60 x 15 cm</t>
  </si>
  <si>
    <t>45-60 x 20-30 cm</t>
  </si>
  <si>
    <t>4 x 3 m</t>
  </si>
  <si>
    <t>100 x 60 cm</t>
  </si>
  <si>
    <t>Little gourd</t>
  </si>
  <si>
    <t>60 x 30 cm</t>
  </si>
  <si>
    <t>Drumstick</t>
  </si>
  <si>
    <t>Indian Spinach</t>
  </si>
  <si>
    <t>1 x 0.6 m</t>
  </si>
  <si>
    <t>Water leaf</t>
  </si>
  <si>
    <t>30 x 10 cm</t>
  </si>
  <si>
    <t>Curry leaf</t>
  </si>
  <si>
    <t>Banana</t>
  </si>
  <si>
    <t>Indian Goosberry</t>
  </si>
  <si>
    <t>Jack</t>
  </si>
  <si>
    <t>12-15 m</t>
  </si>
  <si>
    <t>Mandarin Orange</t>
  </si>
  <si>
    <t>7-8 m</t>
  </si>
  <si>
    <t>Mango</t>
  </si>
  <si>
    <t>9 m</t>
  </si>
  <si>
    <t>Papaya</t>
  </si>
  <si>
    <t>70 x 30 cm</t>
  </si>
  <si>
    <t>45 x 30 cm</t>
  </si>
  <si>
    <t>Sapota</t>
  </si>
  <si>
    <t>West Indian Cherry</t>
  </si>
  <si>
    <t>6 m</t>
  </si>
  <si>
    <t>Rice -Virippu-Medium duration</t>
  </si>
  <si>
    <t>Rice -Virippu-Short duration</t>
  </si>
  <si>
    <t>Rice-Mundakan-Medium duration</t>
  </si>
  <si>
    <t>Rice-Mundakan-Short duration</t>
  </si>
  <si>
    <t>Rice-Puncha-Medium duration</t>
  </si>
  <si>
    <t>Rice-Puncha-Short duration</t>
  </si>
  <si>
    <t>Cowpea- for gain &amp; dual purpose-Dibbing</t>
  </si>
  <si>
    <t>Cowpea-for vegetable type-Bush</t>
  </si>
  <si>
    <t>Cowpea-for vegetable type-Trailing</t>
  </si>
  <si>
    <t>Sweet potato-Ridges</t>
  </si>
  <si>
    <t>Sweet potato-Mounts</t>
  </si>
  <si>
    <t>Kudampuli- Graft</t>
  </si>
  <si>
    <t>Kudampuli- Seeding</t>
  </si>
  <si>
    <t>Coffee- Tall Arabica</t>
  </si>
  <si>
    <t>Coffee- Semi dwarf</t>
  </si>
  <si>
    <t>Coffee- Dwarf</t>
  </si>
  <si>
    <t>Coffee-Hybrid</t>
  </si>
  <si>
    <t>Coffee-Robusta</t>
  </si>
  <si>
    <t>Tea- Up &amp; down</t>
  </si>
  <si>
    <t>Tea-Contour planting</t>
  </si>
  <si>
    <t>Brinjal- Less spreading varieties</t>
  </si>
  <si>
    <t>Brinjal- Spreading varieties</t>
  </si>
  <si>
    <t>Chilli-Less spreading varieties</t>
  </si>
  <si>
    <t>Chilli- Spreading varieties</t>
  </si>
  <si>
    <t>Dolichos bean-Pole type varieties</t>
  </si>
  <si>
    <t>Dolichos bean-Bush type varieties</t>
  </si>
  <si>
    <t>Sword bean- Pole type varieties</t>
  </si>
  <si>
    <t>Sword bean-Bush type varieties</t>
  </si>
  <si>
    <t>Pineapple- Kew</t>
  </si>
  <si>
    <t>Pineapple-Mauritius</t>
  </si>
  <si>
    <t xml:space="preserve"> </t>
  </si>
  <si>
    <t>5 x 5 m in rows    9m between pairs of rows.</t>
  </si>
  <si>
    <t>Tapioca-Branching type</t>
  </si>
  <si>
    <t>Tapioca-Non branching type</t>
  </si>
  <si>
    <t>Cashew-Poor soil</t>
  </si>
  <si>
    <t xml:space="preserve">Cashew-Rich &amp; deep soil &amp; Sandycoastal area </t>
  </si>
  <si>
    <t>Sugar cane-Short duration</t>
  </si>
  <si>
    <t>Sugar cane-Medium duration</t>
  </si>
  <si>
    <t>Coconut-Triangular method</t>
  </si>
  <si>
    <t>Coconut-Square method</t>
  </si>
  <si>
    <t>Coconut-Single hedge</t>
  </si>
  <si>
    <t>Coconut-Double hedge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</si>
</sst>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9" tint="0.59999389629810485"/>
      <name val="Calibri"/>
      <family val="2"/>
      <scheme val="minor"/>
    </font>
    <font>
      <sz val="11"/>
      <color rgb="FF92D05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6" borderId="0" xfId="0" applyFill="1"/>
    <xf numFmtId="0" fontId="3" fillId="6" borderId="0" xfId="0" applyFont="1" applyFill="1"/>
    <xf numFmtId="0" fontId="2" fillId="8" borderId="2" xfId="0" applyFont="1" applyFill="1" applyBorder="1"/>
    <xf numFmtId="0" fontId="0" fillId="6" borderId="1" xfId="0" applyFill="1" applyBorder="1" applyProtection="1">
      <protection locked="0"/>
    </xf>
    <xf numFmtId="0" fontId="1" fillId="4" borderId="3" xfId="0" applyFont="1" applyFill="1" applyBorder="1" applyAlignment="1">
      <alignment horizontal="center" vertical="top"/>
    </xf>
    <xf numFmtId="0" fontId="0" fillId="8" borderId="0" xfId="0" applyFill="1"/>
    <xf numFmtId="0" fontId="0" fillId="3" borderId="2" xfId="0" applyFill="1" applyBorder="1" applyAlignment="1">
      <alignment vertical="top" wrapText="1"/>
    </xf>
    <xf numFmtId="0" fontId="1" fillId="5" borderId="2" xfId="0" applyFont="1" applyFill="1" applyBorder="1" applyAlignment="1">
      <alignment horizontal="center"/>
    </xf>
    <xf numFmtId="0" fontId="4" fillId="8" borderId="0" xfId="0" applyFont="1" applyFill="1"/>
    <xf numFmtId="0" fontId="4" fillId="8" borderId="0" xfId="0" applyFont="1" applyFill="1" applyAlignment="1">
      <alignment wrapText="1"/>
    </xf>
    <xf numFmtId="0" fontId="0" fillId="7" borderId="1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Sheet3!A1"/><Relationship Id="rId1" Type="http://schemas.openxmlformats.org/officeDocument/2006/relationships/hyperlink" Target="#Sheet2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14</xdr:row>
      <xdr:rowOff>19050</xdr:rowOff>
    </xdr:from>
    <xdr:to>
      <xdr:col>6</xdr:col>
      <xdr:colOff>0</xdr:colOff>
      <xdr:row>16</xdr:row>
      <xdr:rowOff>66675</xdr:rowOff>
    </xdr:to>
    <xdr:sp macro="" textlink="">
      <xdr:nvSpPr>
        <xdr:cNvPr id="2" name="Oval 1">
          <a:hlinkClick xmlns:r="http://schemas.openxmlformats.org/officeDocument/2006/relationships" r:id="rId1"/>
        </xdr:cNvPr>
        <xdr:cNvSpPr/>
      </xdr:nvSpPr>
      <xdr:spPr>
        <a:xfrm>
          <a:off x="2085975" y="2686050"/>
          <a:ext cx="1571625" cy="428625"/>
        </a:xfrm>
        <a:prstGeom prst="ellipse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 b="1"/>
            <a:t>Seed</a:t>
          </a:r>
          <a:r>
            <a:rPr lang="en-US" sz="1100" b="1" baseline="0"/>
            <a:t> Rate</a:t>
          </a:r>
          <a:endParaRPr lang="en-US" sz="1100" b="1"/>
        </a:p>
      </xdr:txBody>
    </xdr:sp>
    <xdr:clientData/>
  </xdr:twoCellAnchor>
  <xdr:twoCellAnchor>
    <xdr:from>
      <xdr:col>11</xdr:col>
      <xdr:colOff>581025</xdr:colOff>
      <xdr:row>14</xdr:row>
      <xdr:rowOff>142875</xdr:rowOff>
    </xdr:from>
    <xdr:to>
      <xdr:col>14</xdr:col>
      <xdr:colOff>409575</xdr:colOff>
      <xdr:row>17</xdr:row>
      <xdr:rowOff>9525</xdr:rowOff>
    </xdr:to>
    <xdr:sp macro="" textlink="">
      <xdr:nvSpPr>
        <xdr:cNvPr id="3" name="Oval 2">
          <a:hlinkClick xmlns:r="http://schemas.openxmlformats.org/officeDocument/2006/relationships" r:id="rId2"/>
        </xdr:cNvPr>
        <xdr:cNvSpPr/>
      </xdr:nvSpPr>
      <xdr:spPr>
        <a:xfrm>
          <a:off x="7286625" y="2809875"/>
          <a:ext cx="1657350" cy="438150"/>
        </a:xfrm>
        <a:prstGeom prst="ellipse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 b="1">
              <a:latin typeface="+mj-lt"/>
            </a:rPr>
            <a:t>Spacing</a:t>
          </a:r>
        </a:p>
      </xdr:txBody>
    </xdr:sp>
    <xdr:clientData/>
  </xdr:twoCellAnchor>
  <xdr:twoCellAnchor>
    <xdr:from>
      <xdr:col>6</xdr:col>
      <xdr:colOff>161925</xdr:colOff>
      <xdr:row>8</xdr:row>
      <xdr:rowOff>57150</xdr:rowOff>
    </xdr:from>
    <xdr:to>
      <xdr:col>11</xdr:col>
      <xdr:colOff>514350</xdr:colOff>
      <xdr:row>21</xdr:row>
      <xdr:rowOff>85725</xdr:rowOff>
    </xdr:to>
    <xdr:sp macro="" textlink="">
      <xdr:nvSpPr>
        <xdr:cNvPr id="5" name="&quot;No&quot; Symbol 4"/>
        <xdr:cNvSpPr/>
      </xdr:nvSpPr>
      <xdr:spPr>
        <a:xfrm>
          <a:off x="3819525" y="1581150"/>
          <a:ext cx="3400425" cy="2505075"/>
        </a:xfrm>
        <a:prstGeom prst="noSmoking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552449</xdr:colOff>
      <xdr:row>0</xdr:row>
      <xdr:rowOff>0</xdr:rowOff>
    </xdr:from>
    <xdr:to>
      <xdr:col>18</xdr:col>
      <xdr:colOff>257174</xdr:colOff>
      <xdr:row>6</xdr:row>
      <xdr:rowOff>57150</xdr:rowOff>
    </xdr:to>
    <xdr:sp macro="" textlink="">
      <xdr:nvSpPr>
        <xdr:cNvPr id="6" name="Curved Up Ribbon 5"/>
        <xdr:cNvSpPr/>
      </xdr:nvSpPr>
      <xdr:spPr>
        <a:xfrm>
          <a:off x="552449" y="0"/>
          <a:ext cx="10677525" cy="1200150"/>
        </a:xfrm>
        <a:prstGeom prst="ellipseRibbon2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3200"/>
            <a:t>SEED RATE AND SPACING</a:t>
          </a:r>
        </a:p>
        <a:p>
          <a:pPr algn="ctr"/>
          <a:r>
            <a:rPr lang="en-US" sz="1100"/>
            <a:t>centre for e- learning</a:t>
          </a:r>
        </a:p>
        <a:p>
          <a:pPr algn="ctr"/>
          <a:r>
            <a:rPr lang="en-US" sz="1100"/>
            <a:t> Kerala Agricultural</a:t>
          </a:r>
          <a:r>
            <a:rPr lang="en-US" sz="1100" baseline="0"/>
            <a:t> university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0</xdr:row>
      <xdr:rowOff>95250</xdr:rowOff>
    </xdr:from>
    <xdr:to>
      <xdr:col>4</xdr:col>
      <xdr:colOff>28575</xdr:colOff>
      <xdr:row>3</xdr:row>
      <xdr:rowOff>85725</xdr:rowOff>
    </xdr:to>
    <xdr:sp macro="" textlink="">
      <xdr:nvSpPr>
        <xdr:cNvPr id="2" name="Down Arrow 1"/>
        <xdr:cNvSpPr/>
      </xdr:nvSpPr>
      <xdr:spPr>
        <a:xfrm>
          <a:off x="1800225" y="95250"/>
          <a:ext cx="2714625" cy="561975"/>
        </a:xfrm>
        <a:prstGeom prst="down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 b="1"/>
            <a:t>Select the Crop</a:t>
          </a:r>
        </a:p>
      </xdr:txBody>
    </xdr:sp>
    <xdr:clientData/>
  </xdr:twoCellAnchor>
  <xdr:twoCellAnchor>
    <xdr:from>
      <xdr:col>5</xdr:col>
      <xdr:colOff>381000</xdr:colOff>
      <xdr:row>1</xdr:row>
      <xdr:rowOff>19050</xdr:rowOff>
    </xdr:from>
    <xdr:to>
      <xdr:col>7</xdr:col>
      <xdr:colOff>152400</xdr:colOff>
      <xdr:row>3</xdr:row>
      <xdr:rowOff>0</xdr:rowOff>
    </xdr:to>
    <xdr:sp macro="" textlink="">
      <xdr:nvSpPr>
        <xdr:cNvPr id="3" name="Oval 2">
          <a:hlinkClick xmlns:r="http://schemas.openxmlformats.org/officeDocument/2006/relationships" r:id="rId1"/>
        </xdr:cNvPr>
        <xdr:cNvSpPr/>
      </xdr:nvSpPr>
      <xdr:spPr>
        <a:xfrm>
          <a:off x="5781675" y="209550"/>
          <a:ext cx="1514475" cy="361950"/>
        </a:xfrm>
        <a:prstGeom prst="ellipse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 b="1"/>
            <a:t>BACK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0</xdr:row>
      <xdr:rowOff>180975</xdr:rowOff>
    </xdr:from>
    <xdr:to>
      <xdr:col>5</xdr:col>
      <xdr:colOff>152400</xdr:colOff>
      <xdr:row>3</xdr:row>
      <xdr:rowOff>171450</xdr:rowOff>
    </xdr:to>
    <xdr:sp macro="" textlink="">
      <xdr:nvSpPr>
        <xdr:cNvPr id="2" name="Down Arrow 1"/>
        <xdr:cNvSpPr/>
      </xdr:nvSpPr>
      <xdr:spPr>
        <a:xfrm>
          <a:off x="2247900" y="180975"/>
          <a:ext cx="2714625" cy="561975"/>
        </a:xfrm>
        <a:prstGeom prst="down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 b="1"/>
            <a:t>Select the Crop</a:t>
          </a:r>
        </a:p>
      </xdr:txBody>
    </xdr:sp>
    <xdr:clientData/>
  </xdr:twoCellAnchor>
  <xdr:twoCellAnchor>
    <xdr:from>
      <xdr:col>5</xdr:col>
      <xdr:colOff>1209675</xdr:colOff>
      <xdr:row>0</xdr:row>
      <xdr:rowOff>133350</xdr:rowOff>
    </xdr:from>
    <xdr:to>
      <xdr:col>8</xdr:col>
      <xdr:colOff>95250</xdr:colOff>
      <xdr:row>2</xdr:row>
      <xdr:rowOff>114300</xdr:rowOff>
    </xdr:to>
    <xdr:sp macro="" textlink="">
      <xdr:nvSpPr>
        <xdr:cNvPr id="3" name="Oval 2">
          <a:hlinkClick xmlns:r="http://schemas.openxmlformats.org/officeDocument/2006/relationships" r:id="rId1"/>
        </xdr:cNvPr>
        <xdr:cNvSpPr/>
      </xdr:nvSpPr>
      <xdr:spPr>
        <a:xfrm>
          <a:off x="6019800" y="133350"/>
          <a:ext cx="1476375" cy="361950"/>
        </a:xfrm>
        <a:prstGeom prst="ellipse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 b="1"/>
            <a:t>BACK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abSelected="1" workbookViewId="0"/>
  </sheetViews>
  <sheetFormatPr defaultRowHeight="15" x14ac:dyDescent="0.25"/>
  <cols>
    <col min="1" max="16384" width="9.140625" style="1"/>
  </cols>
  <sheetData/>
  <sheetProtection sheet="1" objects="1" scenarios="1" select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74"/>
  <sheetViews>
    <sheetView showGridLines="0" showRowColHeaders="0" workbookViewId="0">
      <selection activeCell="D5" sqref="D5"/>
    </sheetView>
  </sheetViews>
  <sheetFormatPr defaultRowHeight="15" x14ac:dyDescent="0.25"/>
  <cols>
    <col min="1" max="3" width="9.140625" style="2"/>
    <col min="4" max="4" width="39.85546875" style="2" customWidth="1"/>
    <col min="5" max="5" width="13.7109375" style="2" customWidth="1"/>
    <col min="6" max="6" width="13.85546875" style="2" customWidth="1"/>
    <col min="7" max="7" width="12.28515625" style="2" customWidth="1"/>
    <col min="8" max="16384" width="9.140625" style="2"/>
  </cols>
  <sheetData>
    <row r="4" spans="3:8" ht="15.75" thickBot="1" x14ac:dyDescent="0.3"/>
    <row r="5" spans="3:8" ht="16.5" thickTop="1" thickBot="1" x14ac:dyDescent="0.3">
      <c r="D5" s="5" t="s">
        <v>211</v>
      </c>
    </row>
    <row r="6" spans="3:8" ht="15.75" thickTop="1" x14ac:dyDescent="0.25">
      <c r="E6" s="6" t="s">
        <v>4</v>
      </c>
      <c r="F6" s="6" t="s">
        <v>5</v>
      </c>
      <c r="G6" s="6" t="s">
        <v>6</v>
      </c>
    </row>
    <row r="7" spans="3:8" x14ac:dyDescent="0.25">
      <c r="E7" s="4" t="str">
        <f>VLOOKUP(D5,D15:H74,3,FALSE)</f>
        <v>4 - 5 kg</v>
      </c>
      <c r="F7" s="4" t="str">
        <f>VLOOKUP(D5,D15:H74,4,FALSE)</f>
        <v>1.6 - 2 kg</v>
      </c>
      <c r="G7" s="4" t="str">
        <f>VLOOKUP(D5,D15:H74,5,FALSE)</f>
        <v>16 - 20 g</v>
      </c>
    </row>
    <row r="13" spans="3:8" x14ac:dyDescent="0.25">
      <c r="C13" s="3" t="s">
        <v>0</v>
      </c>
      <c r="D13" s="3" t="s">
        <v>1</v>
      </c>
      <c r="E13" s="3" t="s">
        <v>2</v>
      </c>
      <c r="F13" s="3" t="s">
        <v>3</v>
      </c>
      <c r="G13" s="3"/>
      <c r="H13" s="3"/>
    </row>
    <row r="14" spans="3:8" x14ac:dyDescent="0.25">
      <c r="C14" s="3"/>
      <c r="D14" s="3"/>
      <c r="E14" s="3"/>
      <c r="F14" s="3" t="s">
        <v>4</v>
      </c>
      <c r="G14" s="3" t="s">
        <v>5</v>
      </c>
      <c r="H14" s="3" t="s">
        <v>6</v>
      </c>
    </row>
    <row r="15" spans="3:8" x14ac:dyDescent="0.25">
      <c r="C15" s="3">
        <v>1</v>
      </c>
      <c r="D15" s="3" t="s">
        <v>203</v>
      </c>
      <c r="E15" s="3" t="s">
        <v>7</v>
      </c>
      <c r="F15" s="3" t="s">
        <v>8</v>
      </c>
      <c r="G15" s="3" t="s">
        <v>9</v>
      </c>
      <c r="H15" s="3" t="s">
        <v>10</v>
      </c>
    </row>
    <row r="16" spans="3:8" x14ac:dyDescent="0.25">
      <c r="C16" s="3"/>
      <c r="D16" s="3" t="s">
        <v>204</v>
      </c>
      <c r="E16" s="3" t="s">
        <v>11</v>
      </c>
      <c r="F16" s="3" t="s">
        <v>12</v>
      </c>
      <c r="G16" s="3" t="s">
        <v>13</v>
      </c>
      <c r="H16" s="3" t="s">
        <v>14</v>
      </c>
    </row>
    <row r="17" spans="3:8" x14ac:dyDescent="0.25">
      <c r="C17" s="3"/>
      <c r="D17" s="3" t="s">
        <v>205</v>
      </c>
      <c r="E17" s="3" t="s">
        <v>15</v>
      </c>
      <c r="F17" s="3" t="s">
        <v>16</v>
      </c>
      <c r="G17" s="3" t="s">
        <v>17</v>
      </c>
      <c r="H17" s="3" t="s">
        <v>18</v>
      </c>
    </row>
    <row r="18" spans="3:8" x14ac:dyDescent="0.25">
      <c r="C18" s="3">
        <v>2</v>
      </c>
      <c r="D18" s="3" t="s">
        <v>19</v>
      </c>
      <c r="E18" s="3"/>
      <c r="F18" s="3" t="s">
        <v>20</v>
      </c>
      <c r="G18" s="3" t="s">
        <v>21</v>
      </c>
      <c r="H18" s="3" t="s">
        <v>22</v>
      </c>
    </row>
    <row r="19" spans="3:8" x14ac:dyDescent="0.25">
      <c r="C19" s="3">
        <v>3</v>
      </c>
      <c r="D19" s="3" t="s">
        <v>206</v>
      </c>
      <c r="E19" s="3" t="s">
        <v>23</v>
      </c>
      <c r="F19" s="3" t="s">
        <v>24</v>
      </c>
      <c r="G19" s="3" t="s">
        <v>25</v>
      </c>
      <c r="H19" s="3" t="s">
        <v>26</v>
      </c>
    </row>
    <row r="20" spans="3:8" x14ac:dyDescent="0.25">
      <c r="C20" s="3"/>
      <c r="D20" s="3" t="s">
        <v>207</v>
      </c>
      <c r="E20" s="3" t="s">
        <v>27</v>
      </c>
      <c r="F20" s="3" t="s">
        <v>28</v>
      </c>
      <c r="G20" s="3" t="s">
        <v>29</v>
      </c>
      <c r="H20" s="3" t="s">
        <v>30</v>
      </c>
    </row>
    <row r="21" spans="3:8" x14ac:dyDescent="0.25">
      <c r="C21" s="3">
        <v>4</v>
      </c>
      <c r="D21" s="3" t="s">
        <v>31</v>
      </c>
      <c r="E21" s="3"/>
      <c r="F21" s="3" t="s">
        <v>32</v>
      </c>
      <c r="G21" s="3" t="s">
        <v>33</v>
      </c>
      <c r="H21" s="3" t="s">
        <v>34</v>
      </c>
    </row>
    <row r="22" spans="3:8" x14ac:dyDescent="0.25">
      <c r="C22" s="3">
        <v>5</v>
      </c>
      <c r="D22" s="3" t="s">
        <v>208</v>
      </c>
      <c r="E22" s="3" t="s">
        <v>35</v>
      </c>
      <c r="F22" s="3" t="s">
        <v>20</v>
      </c>
      <c r="G22" s="3" t="s">
        <v>21</v>
      </c>
      <c r="H22" s="3" t="s">
        <v>22</v>
      </c>
    </row>
    <row r="23" spans="3:8" x14ac:dyDescent="0.25">
      <c r="C23" s="3"/>
      <c r="D23" s="3" t="s">
        <v>209</v>
      </c>
      <c r="E23" s="3" t="s">
        <v>36</v>
      </c>
      <c r="F23" s="3" t="s">
        <v>37</v>
      </c>
      <c r="G23" s="3" t="s">
        <v>38</v>
      </c>
      <c r="H23" s="3" t="s">
        <v>39</v>
      </c>
    </row>
    <row r="24" spans="3:8" x14ac:dyDescent="0.25">
      <c r="C24" s="3">
        <v>6</v>
      </c>
      <c r="D24" s="3" t="s">
        <v>40</v>
      </c>
      <c r="E24" s="3"/>
      <c r="F24" s="3"/>
      <c r="G24" s="3"/>
      <c r="H24" s="3"/>
    </row>
    <row r="25" spans="3:8" x14ac:dyDescent="0.25">
      <c r="C25" s="3"/>
      <c r="D25" s="3" t="s">
        <v>210</v>
      </c>
      <c r="E25" s="3" t="s">
        <v>41</v>
      </c>
      <c r="F25" s="3" t="s">
        <v>42</v>
      </c>
      <c r="G25" s="3" t="s">
        <v>43</v>
      </c>
      <c r="H25" s="3" t="s">
        <v>44</v>
      </c>
    </row>
    <row r="26" spans="3:8" x14ac:dyDescent="0.25">
      <c r="C26" s="3"/>
      <c r="D26" s="3" t="s">
        <v>211</v>
      </c>
      <c r="E26" s="3" t="s">
        <v>45</v>
      </c>
      <c r="F26" s="3" t="s">
        <v>28</v>
      </c>
      <c r="G26" s="3" t="s">
        <v>29</v>
      </c>
      <c r="H26" s="3" t="s">
        <v>30</v>
      </c>
    </row>
    <row r="27" spans="3:8" x14ac:dyDescent="0.25">
      <c r="C27" s="3"/>
      <c r="D27" s="3" t="s">
        <v>212</v>
      </c>
      <c r="E27" s="3" t="s">
        <v>46</v>
      </c>
      <c r="F27" s="3" t="s">
        <v>47</v>
      </c>
      <c r="G27" s="3" t="s">
        <v>48</v>
      </c>
      <c r="H27" s="3" t="s">
        <v>49</v>
      </c>
    </row>
    <row r="28" spans="3:8" x14ac:dyDescent="0.25">
      <c r="C28" s="3"/>
      <c r="D28" s="3" t="s">
        <v>213</v>
      </c>
      <c r="E28" s="3" t="s">
        <v>50</v>
      </c>
      <c r="F28" s="3" t="s">
        <v>51</v>
      </c>
      <c r="G28" s="3" t="s">
        <v>52</v>
      </c>
      <c r="H28" s="3" t="s">
        <v>53</v>
      </c>
    </row>
    <row r="29" spans="3:8" x14ac:dyDescent="0.25">
      <c r="C29" s="3">
        <v>7</v>
      </c>
      <c r="D29" s="3" t="s">
        <v>214</v>
      </c>
      <c r="E29" s="3" t="s">
        <v>35</v>
      </c>
      <c r="F29" s="3" t="s">
        <v>42</v>
      </c>
      <c r="G29" s="3" t="s">
        <v>43</v>
      </c>
      <c r="H29" s="3" t="s">
        <v>44</v>
      </c>
    </row>
    <row r="30" spans="3:8" x14ac:dyDescent="0.25">
      <c r="C30" s="3"/>
      <c r="D30" s="3" t="s">
        <v>215</v>
      </c>
      <c r="E30" s="3" t="s">
        <v>36</v>
      </c>
      <c r="F30" s="3" t="s">
        <v>37</v>
      </c>
      <c r="G30" s="3" t="s">
        <v>38</v>
      </c>
      <c r="H30" s="3" t="s">
        <v>39</v>
      </c>
    </row>
    <row r="31" spans="3:8" x14ac:dyDescent="0.25">
      <c r="C31" s="3">
        <v>8</v>
      </c>
      <c r="D31" s="3" t="s">
        <v>54</v>
      </c>
      <c r="E31" s="3"/>
      <c r="F31" s="3" t="s">
        <v>55</v>
      </c>
      <c r="G31" s="3" t="s">
        <v>56</v>
      </c>
      <c r="H31" s="3" t="s">
        <v>57</v>
      </c>
    </row>
    <row r="32" spans="3:8" x14ac:dyDescent="0.25">
      <c r="C32" s="3">
        <v>9</v>
      </c>
      <c r="D32" s="3" t="s">
        <v>58</v>
      </c>
      <c r="E32" s="3"/>
      <c r="F32" s="3" t="s">
        <v>59</v>
      </c>
      <c r="G32" s="3" t="s">
        <v>60</v>
      </c>
      <c r="H32" s="3" t="s">
        <v>61</v>
      </c>
    </row>
    <row r="33" spans="3:8" x14ac:dyDescent="0.25">
      <c r="C33" s="3">
        <v>10</v>
      </c>
      <c r="D33" s="3" t="s">
        <v>216</v>
      </c>
      <c r="E33" s="3" t="s">
        <v>35</v>
      </c>
      <c r="F33" s="3" t="s">
        <v>62</v>
      </c>
      <c r="G33" s="3" t="s">
        <v>63</v>
      </c>
      <c r="H33" s="3" t="s">
        <v>64</v>
      </c>
    </row>
    <row r="34" spans="3:8" x14ac:dyDescent="0.25">
      <c r="C34" s="3"/>
      <c r="D34" s="3" t="s">
        <v>217</v>
      </c>
      <c r="E34" s="3" t="s">
        <v>36</v>
      </c>
      <c r="F34" s="3" t="s">
        <v>65</v>
      </c>
      <c r="G34" s="3" t="s">
        <v>66</v>
      </c>
      <c r="H34" s="3" t="s">
        <v>67</v>
      </c>
    </row>
    <row r="35" spans="3:8" x14ac:dyDescent="0.25">
      <c r="C35" s="3">
        <v>11</v>
      </c>
      <c r="D35" s="3" t="s">
        <v>68</v>
      </c>
      <c r="E35" s="3"/>
      <c r="F35" s="3" t="s">
        <v>69</v>
      </c>
      <c r="G35" s="3" t="s">
        <v>70</v>
      </c>
      <c r="H35" s="3" t="s">
        <v>71</v>
      </c>
    </row>
    <row r="36" spans="3:8" x14ac:dyDescent="0.25">
      <c r="C36" s="3">
        <v>12</v>
      </c>
      <c r="D36" s="3" t="s">
        <v>72</v>
      </c>
      <c r="E36" s="3"/>
      <c r="F36" s="3" t="s">
        <v>73</v>
      </c>
      <c r="G36" s="3" t="s">
        <v>74</v>
      </c>
      <c r="H36" s="3" t="s">
        <v>75</v>
      </c>
    </row>
    <row r="37" spans="3:8" x14ac:dyDescent="0.25">
      <c r="C37" s="3">
        <v>13</v>
      </c>
      <c r="D37" s="3" t="s">
        <v>76</v>
      </c>
      <c r="E37" s="3"/>
      <c r="F37" s="3" t="s">
        <v>77</v>
      </c>
      <c r="G37" s="3" t="s">
        <v>78</v>
      </c>
      <c r="H37" s="3" t="s">
        <v>79</v>
      </c>
    </row>
    <row r="38" spans="3:8" x14ac:dyDescent="0.25">
      <c r="C38" s="3">
        <v>14</v>
      </c>
      <c r="D38" s="3" t="s">
        <v>80</v>
      </c>
      <c r="E38" s="3"/>
      <c r="F38" s="3" t="s">
        <v>81</v>
      </c>
      <c r="G38" s="3" t="s">
        <v>82</v>
      </c>
      <c r="H38" s="3" t="s">
        <v>83</v>
      </c>
    </row>
    <row r="39" spans="3:8" x14ac:dyDescent="0.25">
      <c r="C39" s="3">
        <v>15</v>
      </c>
      <c r="D39" s="3" t="s">
        <v>84</v>
      </c>
      <c r="E39" s="3"/>
      <c r="F39" s="3" t="s">
        <v>85</v>
      </c>
      <c r="G39" s="3" t="s">
        <v>86</v>
      </c>
      <c r="H39" s="3" t="s">
        <v>87</v>
      </c>
    </row>
    <row r="40" spans="3:8" x14ac:dyDescent="0.25">
      <c r="C40" s="3">
        <v>16</v>
      </c>
      <c r="D40" s="3" t="s">
        <v>88</v>
      </c>
      <c r="E40" s="3"/>
      <c r="F40" s="3" t="s">
        <v>89</v>
      </c>
      <c r="G40" s="3" t="s">
        <v>90</v>
      </c>
      <c r="H40" s="3" t="s">
        <v>91</v>
      </c>
    </row>
    <row r="41" spans="3:8" x14ac:dyDescent="0.25">
      <c r="C41" s="3">
        <v>17</v>
      </c>
      <c r="D41" s="3" t="s">
        <v>92</v>
      </c>
      <c r="E41" s="3"/>
      <c r="F41" s="3" t="s">
        <v>93</v>
      </c>
      <c r="G41" s="3" t="s">
        <v>94</v>
      </c>
      <c r="H41" s="3" t="s">
        <v>95</v>
      </c>
    </row>
    <row r="42" spans="3:8" x14ac:dyDescent="0.25">
      <c r="C42" s="3">
        <v>18</v>
      </c>
      <c r="D42" s="3" t="s">
        <v>218</v>
      </c>
      <c r="E42" s="3" t="s">
        <v>35</v>
      </c>
      <c r="F42" s="3" t="s">
        <v>96</v>
      </c>
      <c r="G42" s="3" t="s">
        <v>97</v>
      </c>
      <c r="H42" s="3" t="s">
        <v>98</v>
      </c>
    </row>
    <row r="43" spans="3:8" x14ac:dyDescent="0.25">
      <c r="C43" s="3"/>
      <c r="D43" s="3" t="s">
        <v>219</v>
      </c>
      <c r="E43" s="3" t="s">
        <v>99</v>
      </c>
      <c r="F43" s="3" t="s">
        <v>100</v>
      </c>
      <c r="G43" s="3" t="s">
        <v>101</v>
      </c>
      <c r="H43" s="3" t="s">
        <v>102</v>
      </c>
    </row>
    <row r="44" spans="3:8" x14ac:dyDescent="0.25">
      <c r="C44" s="3"/>
      <c r="D44" s="3" t="s">
        <v>220</v>
      </c>
      <c r="E44" s="3" t="s">
        <v>103</v>
      </c>
      <c r="F44" s="3" t="s">
        <v>104</v>
      </c>
      <c r="G44" s="3" t="s">
        <v>105</v>
      </c>
      <c r="H44" s="3" t="s">
        <v>106</v>
      </c>
    </row>
    <row r="45" spans="3:8" x14ac:dyDescent="0.25">
      <c r="C45" s="3">
        <v>19</v>
      </c>
      <c r="D45" s="3" t="s">
        <v>107</v>
      </c>
      <c r="E45" s="3"/>
      <c r="F45" s="3" t="s">
        <v>28</v>
      </c>
      <c r="G45" s="3" t="s">
        <v>29</v>
      </c>
      <c r="H45" s="3" t="s">
        <v>30</v>
      </c>
    </row>
    <row r="46" spans="3:8" x14ac:dyDescent="0.25">
      <c r="C46" s="3">
        <v>20</v>
      </c>
      <c r="D46" s="3" t="s">
        <v>108</v>
      </c>
      <c r="E46" s="3"/>
      <c r="F46" s="3" t="s">
        <v>109</v>
      </c>
      <c r="G46" s="3" t="s">
        <v>110</v>
      </c>
      <c r="H46" s="3" t="s">
        <v>111</v>
      </c>
    </row>
    <row r="47" spans="3:8" x14ac:dyDescent="0.25">
      <c r="C47" s="3">
        <v>21</v>
      </c>
      <c r="D47" s="3" t="s">
        <v>112</v>
      </c>
      <c r="E47" s="3"/>
      <c r="F47" s="3" t="s">
        <v>109</v>
      </c>
      <c r="G47" s="3" t="s">
        <v>110</v>
      </c>
      <c r="H47" s="3" t="s">
        <v>111</v>
      </c>
    </row>
    <row r="48" spans="3:8" x14ac:dyDescent="0.25">
      <c r="C48" s="3">
        <v>22</v>
      </c>
      <c r="D48" s="3" t="s">
        <v>113</v>
      </c>
      <c r="E48" s="3"/>
      <c r="F48" s="3" t="s">
        <v>114</v>
      </c>
      <c r="G48" s="3" t="s">
        <v>115</v>
      </c>
      <c r="H48" s="3" t="s">
        <v>116</v>
      </c>
    </row>
    <row r="49" spans="3:8" x14ac:dyDescent="0.25">
      <c r="C49" s="3">
        <v>23</v>
      </c>
      <c r="D49" s="3" t="s">
        <v>117</v>
      </c>
      <c r="E49" s="3"/>
      <c r="F49" s="3" t="s">
        <v>118</v>
      </c>
      <c r="G49" s="3" t="s">
        <v>119</v>
      </c>
      <c r="H49" s="3" t="s">
        <v>120</v>
      </c>
    </row>
    <row r="50" spans="3:8" x14ac:dyDescent="0.25">
      <c r="C50" s="3">
        <v>24</v>
      </c>
      <c r="D50" s="3" t="s">
        <v>121</v>
      </c>
      <c r="E50" s="3"/>
      <c r="F50" s="3" t="s">
        <v>122</v>
      </c>
      <c r="G50" s="3" t="s">
        <v>123</v>
      </c>
      <c r="H50" s="3" t="s">
        <v>124</v>
      </c>
    </row>
    <row r="51" spans="3:8" x14ac:dyDescent="0.25">
      <c r="C51" s="3">
        <v>25</v>
      </c>
      <c r="D51" s="3" t="s">
        <v>125</v>
      </c>
      <c r="E51" s="3"/>
      <c r="F51" s="3" t="s">
        <v>126</v>
      </c>
      <c r="G51" s="3" t="s">
        <v>127</v>
      </c>
      <c r="H51" s="3" t="s">
        <v>128</v>
      </c>
    </row>
    <row r="52" spans="3:8" x14ac:dyDescent="0.25">
      <c r="C52" s="3">
        <v>26</v>
      </c>
      <c r="D52" s="3" t="s">
        <v>129</v>
      </c>
      <c r="E52" s="3"/>
      <c r="F52" s="3" t="s">
        <v>130</v>
      </c>
      <c r="G52" s="3" t="s">
        <v>131</v>
      </c>
      <c r="H52" s="3" t="s">
        <v>132</v>
      </c>
    </row>
    <row r="53" spans="3:8" x14ac:dyDescent="0.25">
      <c r="C53" s="3">
        <v>27</v>
      </c>
      <c r="D53" s="3" t="s">
        <v>133</v>
      </c>
      <c r="E53" s="3"/>
      <c r="F53" s="3" t="s">
        <v>134</v>
      </c>
      <c r="G53" s="3" t="s">
        <v>135</v>
      </c>
      <c r="H53" s="3" t="s">
        <v>136</v>
      </c>
    </row>
    <row r="54" spans="3:8" x14ac:dyDescent="0.25">
      <c r="C54" s="3">
        <v>28</v>
      </c>
      <c r="D54" s="3" t="s">
        <v>137</v>
      </c>
      <c r="E54" s="3"/>
      <c r="F54" s="3" t="s">
        <v>138</v>
      </c>
      <c r="G54" s="3" t="s">
        <v>139</v>
      </c>
      <c r="H54" s="3" t="s">
        <v>140</v>
      </c>
    </row>
    <row r="55" spans="3:8" x14ac:dyDescent="0.25">
      <c r="C55" s="3">
        <v>29</v>
      </c>
      <c r="D55" s="3" t="s">
        <v>141</v>
      </c>
      <c r="E55" s="3"/>
      <c r="F55" s="3" t="s">
        <v>142</v>
      </c>
      <c r="G55" s="3" t="s">
        <v>143</v>
      </c>
      <c r="H55" s="3" t="s">
        <v>144</v>
      </c>
    </row>
    <row r="56" spans="3:8" x14ac:dyDescent="0.25">
      <c r="C56" s="3">
        <v>30</v>
      </c>
      <c r="D56" s="3" t="s">
        <v>145</v>
      </c>
      <c r="E56" s="3"/>
      <c r="F56" s="3" t="s">
        <v>134</v>
      </c>
      <c r="G56" s="3" t="s">
        <v>135</v>
      </c>
      <c r="H56" s="3" t="s">
        <v>136</v>
      </c>
    </row>
    <row r="57" spans="3:8" x14ac:dyDescent="0.25">
      <c r="C57" s="3">
        <v>31</v>
      </c>
      <c r="D57" s="3" t="s">
        <v>146</v>
      </c>
      <c r="E57" s="3"/>
      <c r="F57" s="3" t="s">
        <v>142</v>
      </c>
      <c r="G57" s="3" t="s">
        <v>143</v>
      </c>
      <c r="H57" s="3" t="s">
        <v>144</v>
      </c>
    </row>
    <row r="58" spans="3:8" x14ac:dyDescent="0.25">
      <c r="C58" s="3">
        <v>32</v>
      </c>
      <c r="D58" s="3" t="s">
        <v>147</v>
      </c>
      <c r="E58" s="3"/>
      <c r="F58" s="3" t="s">
        <v>148</v>
      </c>
      <c r="G58" s="3" t="s">
        <v>149</v>
      </c>
      <c r="H58" s="3" t="s">
        <v>150</v>
      </c>
    </row>
    <row r="59" spans="3:8" x14ac:dyDescent="0.25">
      <c r="C59" s="3">
        <v>33</v>
      </c>
      <c r="D59" s="3" t="s">
        <v>151</v>
      </c>
      <c r="E59" s="3"/>
      <c r="F59" s="3" t="s">
        <v>152</v>
      </c>
      <c r="G59" s="3" t="s">
        <v>153</v>
      </c>
      <c r="H59" s="3" t="s">
        <v>154</v>
      </c>
    </row>
    <row r="60" spans="3:8" x14ac:dyDescent="0.25">
      <c r="C60" s="3">
        <v>34</v>
      </c>
      <c r="D60" s="3" t="s">
        <v>155</v>
      </c>
      <c r="E60" s="3"/>
      <c r="F60" s="3" t="s">
        <v>156</v>
      </c>
      <c r="G60" s="3" t="s">
        <v>157</v>
      </c>
      <c r="H60" s="3" t="s">
        <v>158</v>
      </c>
    </row>
    <row r="61" spans="3:8" x14ac:dyDescent="0.25">
      <c r="C61" s="3">
        <v>35</v>
      </c>
      <c r="D61" s="3" t="s">
        <v>159</v>
      </c>
      <c r="E61" s="3"/>
      <c r="F61" s="3" t="s">
        <v>160</v>
      </c>
      <c r="G61" s="3" t="s">
        <v>161</v>
      </c>
      <c r="H61" s="3" t="s">
        <v>162</v>
      </c>
    </row>
    <row r="62" spans="3:8" x14ac:dyDescent="0.25">
      <c r="C62" s="3">
        <v>36</v>
      </c>
      <c r="D62" s="3" t="s">
        <v>163</v>
      </c>
      <c r="E62" s="3"/>
      <c r="F62" s="3" t="s">
        <v>164</v>
      </c>
      <c r="G62" s="3" t="s">
        <v>165</v>
      </c>
      <c r="H62" s="3" t="s">
        <v>140</v>
      </c>
    </row>
    <row r="63" spans="3:8" x14ac:dyDescent="0.25">
      <c r="C63" s="3">
        <v>37</v>
      </c>
      <c r="D63" s="3" t="s">
        <v>166</v>
      </c>
      <c r="E63" s="3"/>
      <c r="F63" s="3" t="s">
        <v>167</v>
      </c>
      <c r="G63" s="3" t="s">
        <v>168</v>
      </c>
      <c r="H63" s="3" t="s">
        <v>169</v>
      </c>
    </row>
    <row r="64" spans="3:8" x14ac:dyDescent="0.25">
      <c r="C64" s="3">
        <v>38</v>
      </c>
      <c r="D64" s="3" t="s">
        <v>170</v>
      </c>
      <c r="E64" s="3"/>
      <c r="F64" s="3" t="s">
        <v>126</v>
      </c>
      <c r="G64" s="3" t="s">
        <v>127</v>
      </c>
      <c r="H64" s="3" t="s">
        <v>128</v>
      </c>
    </row>
    <row r="65" spans="3:8" x14ac:dyDescent="0.25">
      <c r="C65" s="3">
        <v>39</v>
      </c>
      <c r="D65" s="3" t="s">
        <v>171</v>
      </c>
      <c r="E65" s="3"/>
      <c r="F65" s="3" t="s">
        <v>172</v>
      </c>
      <c r="G65" s="3" t="s">
        <v>173</v>
      </c>
      <c r="H65" s="3" t="s">
        <v>174</v>
      </c>
    </row>
    <row r="66" spans="3:8" x14ac:dyDescent="0.25">
      <c r="C66" s="3">
        <v>40</v>
      </c>
      <c r="D66" s="3" t="s">
        <v>175</v>
      </c>
      <c r="E66" s="3"/>
      <c r="F66" s="3" t="s">
        <v>172</v>
      </c>
      <c r="G66" s="3" t="s">
        <v>173</v>
      </c>
      <c r="H66" s="3" t="s">
        <v>174</v>
      </c>
    </row>
    <row r="67" spans="3:8" x14ac:dyDescent="0.25">
      <c r="C67" s="3">
        <v>41</v>
      </c>
      <c r="D67" s="3" t="s">
        <v>176</v>
      </c>
      <c r="E67" s="3"/>
      <c r="F67" s="3" t="s">
        <v>177</v>
      </c>
      <c r="G67" s="3" t="s">
        <v>178</v>
      </c>
      <c r="H67" s="3" t="s">
        <v>179</v>
      </c>
    </row>
    <row r="68" spans="3:8" x14ac:dyDescent="0.25">
      <c r="C68" s="3">
        <v>42</v>
      </c>
      <c r="D68" s="3" t="s">
        <v>180</v>
      </c>
      <c r="E68" s="3"/>
      <c r="F68" s="3" t="s">
        <v>181</v>
      </c>
      <c r="G68" s="3" t="s">
        <v>182</v>
      </c>
      <c r="H68" s="3" t="s">
        <v>183</v>
      </c>
    </row>
    <row r="69" spans="3:8" x14ac:dyDescent="0.25">
      <c r="C69" s="3">
        <v>43</v>
      </c>
      <c r="D69" s="3" t="s">
        <v>184</v>
      </c>
      <c r="E69" s="3"/>
      <c r="F69" s="3" t="s">
        <v>185</v>
      </c>
      <c r="G69" s="3" t="s">
        <v>63</v>
      </c>
      <c r="H69" s="3" t="s">
        <v>186</v>
      </c>
    </row>
    <row r="70" spans="3:8" x14ac:dyDescent="0.25">
      <c r="C70" s="3">
        <v>44</v>
      </c>
      <c r="D70" s="3" t="s">
        <v>187</v>
      </c>
      <c r="E70" s="3"/>
      <c r="F70" s="3" t="s">
        <v>188</v>
      </c>
      <c r="G70" s="3" t="s">
        <v>189</v>
      </c>
      <c r="H70" s="3" t="s">
        <v>190</v>
      </c>
    </row>
    <row r="71" spans="3:8" x14ac:dyDescent="0.25">
      <c r="C71" s="3">
        <v>45</v>
      </c>
      <c r="D71" s="3" t="s">
        <v>191</v>
      </c>
      <c r="E71" s="3"/>
      <c r="F71" s="3" t="s">
        <v>192</v>
      </c>
      <c r="G71" s="3" t="s">
        <v>193</v>
      </c>
      <c r="H71" s="3" t="s">
        <v>67</v>
      </c>
    </row>
    <row r="72" spans="3:8" x14ac:dyDescent="0.25">
      <c r="C72" s="3">
        <v>46</v>
      </c>
      <c r="D72" s="3" t="s">
        <v>194</v>
      </c>
      <c r="E72" s="3"/>
      <c r="F72" s="3" t="s">
        <v>195</v>
      </c>
      <c r="G72" s="3" t="s">
        <v>196</v>
      </c>
      <c r="H72" s="3" t="s">
        <v>197</v>
      </c>
    </row>
    <row r="73" spans="3:8" x14ac:dyDescent="0.25">
      <c r="C73" s="3">
        <v>47</v>
      </c>
      <c r="D73" s="3" t="s">
        <v>198</v>
      </c>
      <c r="E73" s="3"/>
      <c r="F73" s="3" t="s">
        <v>195</v>
      </c>
      <c r="G73" s="3" t="s">
        <v>196</v>
      </c>
      <c r="H73" s="3" t="s">
        <v>197</v>
      </c>
    </row>
    <row r="74" spans="3:8" x14ac:dyDescent="0.25">
      <c r="C74" s="3">
        <v>48</v>
      </c>
      <c r="D74" s="3" t="s">
        <v>199</v>
      </c>
      <c r="E74" s="3"/>
      <c r="F74" s="3" t="s">
        <v>200</v>
      </c>
      <c r="G74" s="3" t="s">
        <v>201</v>
      </c>
      <c r="H74" s="3" t="s">
        <v>202</v>
      </c>
    </row>
  </sheetData>
  <sheetProtection sheet="1" objects="1" scenarios="1" selectLockedCells="1"/>
  <dataValidations count="1">
    <dataValidation type="list" allowBlank="1" showInputMessage="1" showErrorMessage="1" sqref="D5">
      <formula1>$D$15:$D$74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110"/>
  <sheetViews>
    <sheetView showGridLines="0" showRowColHeaders="0" workbookViewId="0">
      <selection activeCell="E5" sqref="E5"/>
    </sheetView>
  </sheetViews>
  <sheetFormatPr defaultRowHeight="15" x14ac:dyDescent="0.25"/>
  <cols>
    <col min="1" max="4" width="9.140625" style="7"/>
    <col min="5" max="5" width="35.5703125" style="7" customWidth="1"/>
    <col min="6" max="6" width="20.5703125" style="7" customWidth="1"/>
    <col min="7" max="16384" width="9.140625" style="7"/>
  </cols>
  <sheetData>
    <row r="4" spans="2:6" ht="15.75" thickBot="1" x14ac:dyDescent="0.3"/>
    <row r="5" spans="2:6" ht="16.5" thickTop="1" thickBot="1" x14ac:dyDescent="0.3">
      <c r="E5" s="12" t="s">
        <v>365</v>
      </c>
    </row>
    <row r="6" spans="2:6" ht="15.75" thickTop="1" x14ac:dyDescent="0.25">
      <c r="F6" s="9" t="s">
        <v>221</v>
      </c>
    </row>
    <row r="7" spans="2:6" ht="33" customHeight="1" x14ac:dyDescent="0.25">
      <c r="F7" s="8" t="str">
        <f>VLOOKUP(E5,C11:E110,3,FALSE)</f>
        <v>45 x 30 cm</v>
      </c>
    </row>
    <row r="10" spans="2:6" x14ac:dyDescent="0.25">
      <c r="B10" s="10" t="s">
        <v>0</v>
      </c>
      <c r="C10" s="10" t="s">
        <v>1</v>
      </c>
      <c r="D10" s="10" t="s">
        <v>2</v>
      </c>
      <c r="E10" s="10" t="s">
        <v>221</v>
      </c>
    </row>
    <row r="11" spans="2:6" x14ac:dyDescent="0.25">
      <c r="B11" s="10">
        <v>1</v>
      </c>
      <c r="C11" s="10" t="s">
        <v>336</v>
      </c>
      <c r="D11" s="10" t="s">
        <v>222</v>
      </c>
      <c r="E11" s="10" t="s">
        <v>223</v>
      </c>
    </row>
    <row r="12" spans="2:6" x14ac:dyDescent="0.25">
      <c r="B12" s="10"/>
      <c r="C12" s="10" t="s">
        <v>337</v>
      </c>
      <c r="D12" s="10" t="s">
        <v>224</v>
      </c>
      <c r="E12" s="10" t="s">
        <v>225</v>
      </c>
    </row>
    <row r="13" spans="2:6" x14ac:dyDescent="0.25">
      <c r="B13" s="10"/>
      <c r="C13" s="10" t="s">
        <v>338</v>
      </c>
      <c r="D13" s="10" t="s">
        <v>222</v>
      </c>
      <c r="E13" s="10" t="s">
        <v>226</v>
      </c>
    </row>
    <row r="14" spans="2:6" x14ac:dyDescent="0.25">
      <c r="B14" s="10"/>
      <c r="C14" s="10" t="s">
        <v>339</v>
      </c>
      <c r="D14" s="10" t="s">
        <v>224</v>
      </c>
      <c r="E14" s="10" t="s">
        <v>227</v>
      </c>
    </row>
    <row r="15" spans="2:6" x14ac:dyDescent="0.25">
      <c r="B15" s="10"/>
      <c r="C15" s="10" t="s">
        <v>340</v>
      </c>
      <c r="D15" s="10" t="s">
        <v>222</v>
      </c>
      <c r="E15" s="10" t="s">
        <v>226</v>
      </c>
    </row>
    <row r="16" spans="2:6" x14ac:dyDescent="0.25">
      <c r="B16" s="10"/>
      <c r="C16" s="10" t="s">
        <v>341</v>
      </c>
      <c r="D16" s="10" t="s">
        <v>224</v>
      </c>
      <c r="E16" s="10" t="s">
        <v>227</v>
      </c>
    </row>
    <row r="17" spans="2:5" x14ac:dyDescent="0.25">
      <c r="B17" s="10">
        <v>2</v>
      </c>
      <c r="C17" s="10" t="s">
        <v>228</v>
      </c>
      <c r="D17" s="10"/>
      <c r="E17" s="10" t="s">
        <v>229</v>
      </c>
    </row>
    <row r="18" spans="2:5" x14ac:dyDescent="0.25">
      <c r="B18" s="10">
        <v>3</v>
      </c>
      <c r="C18" s="10" t="s">
        <v>19</v>
      </c>
      <c r="D18" s="10"/>
      <c r="E18" s="10" t="s">
        <v>230</v>
      </c>
    </row>
    <row r="19" spans="2:5" x14ac:dyDescent="0.25">
      <c r="B19" s="10">
        <v>4</v>
      </c>
      <c r="C19" s="10" t="s">
        <v>31</v>
      </c>
      <c r="D19" s="10"/>
      <c r="E19" s="10" t="s">
        <v>231</v>
      </c>
    </row>
    <row r="20" spans="2:5" x14ac:dyDescent="0.25">
      <c r="B20" s="10"/>
      <c r="C20" s="10" t="s">
        <v>342</v>
      </c>
      <c r="D20" s="10" t="s">
        <v>232</v>
      </c>
      <c r="E20" s="10" t="s">
        <v>229</v>
      </c>
    </row>
    <row r="21" spans="2:5" x14ac:dyDescent="0.25">
      <c r="B21" s="10"/>
      <c r="C21" s="10" t="s">
        <v>343</v>
      </c>
      <c r="D21" s="10" t="s">
        <v>233</v>
      </c>
      <c r="E21" s="10" t="s">
        <v>234</v>
      </c>
    </row>
    <row r="22" spans="2:5" x14ac:dyDescent="0.25">
      <c r="B22" s="10"/>
      <c r="C22" s="10" t="s">
        <v>344</v>
      </c>
      <c r="D22" s="10" t="s">
        <v>235</v>
      </c>
      <c r="E22" s="10" t="s">
        <v>236</v>
      </c>
    </row>
    <row r="23" spans="2:5" x14ac:dyDescent="0.25">
      <c r="B23" s="10">
        <v>6</v>
      </c>
      <c r="C23" s="10" t="s">
        <v>237</v>
      </c>
      <c r="D23" s="10"/>
      <c r="E23" s="10" t="s">
        <v>238</v>
      </c>
    </row>
    <row r="24" spans="2:5" x14ac:dyDescent="0.25">
      <c r="B24" s="10">
        <v>7</v>
      </c>
      <c r="C24" s="10" t="s">
        <v>54</v>
      </c>
      <c r="D24" s="10"/>
      <c r="E24" s="10" t="s">
        <v>239</v>
      </c>
    </row>
    <row r="25" spans="2:5" x14ac:dyDescent="0.25">
      <c r="B25" s="10">
        <v>8</v>
      </c>
      <c r="C25" s="10" t="s">
        <v>68</v>
      </c>
      <c r="D25" s="10"/>
      <c r="E25" s="10" t="s">
        <v>240</v>
      </c>
    </row>
    <row r="26" spans="2:5" x14ac:dyDescent="0.25">
      <c r="B26" s="10">
        <v>9</v>
      </c>
      <c r="C26" s="10" t="s">
        <v>72</v>
      </c>
      <c r="D26" s="10"/>
      <c r="E26" s="10" t="s">
        <v>241</v>
      </c>
    </row>
    <row r="27" spans="2:5" x14ac:dyDescent="0.25">
      <c r="B27" s="10">
        <v>10</v>
      </c>
      <c r="C27" s="10" t="s">
        <v>242</v>
      </c>
      <c r="D27" s="10"/>
      <c r="E27" s="10" t="s">
        <v>243</v>
      </c>
    </row>
    <row r="28" spans="2:5" x14ac:dyDescent="0.25">
      <c r="B28" s="10">
        <v>11</v>
      </c>
      <c r="C28" s="10" t="s">
        <v>80</v>
      </c>
      <c r="D28" s="10"/>
      <c r="E28" s="10" t="s">
        <v>244</v>
      </c>
    </row>
    <row r="29" spans="2:5" x14ac:dyDescent="0.25">
      <c r="B29" s="10">
        <v>12</v>
      </c>
      <c r="C29" s="10" t="s">
        <v>345</v>
      </c>
      <c r="D29" s="10" t="s">
        <v>245</v>
      </c>
      <c r="E29" s="10" t="s">
        <v>246</v>
      </c>
    </row>
    <row r="30" spans="2:5" x14ac:dyDescent="0.25">
      <c r="B30" s="10"/>
      <c r="C30" s="10" t="s">
        <v>346</v>
      </c>
      <c r="D30" s="10" t="s">
        <v>247</v>
      </c>
      <c r="E30" s="10" t="s">
        <v>244</v>
      </c>
    </row>
    <row r="31" spans="2:5" x14ac:dyDescent="0.25">
      <c r="B31" s="10">
        <v>13</v>
      </c>
      <c r="C31" s="10" t="s">
        <v>368</v>
      </c>
      <c r="D31" s="10" t="s">
        <v>248</v>
      </c>
      <c r="E31" s="10" t="s">
        <v>240</v>
      </c>
    </row>
    <row r="32" spans="2:5" x14ac:dyDescent="0.25">
      <c r="B32" s="10"/>
      <c r="C32" s="10" t="s">
        <v>369</v>
      </c>
      <c r="D32" s="10" t="s">
        <v>249</v>
      </c>
      <c r="E32" s="10" t="s">
        <v>244</v>
      </c>
    </row>
    <row r="33" spans="2:9" x14ac:dyDescent="0.25">
      <c r="B33" s="10">
        <v>14</v>
      </c>
      <c r="C33" s="10" t="s">
        <v>370</v>
      </c>
      <c r="D33" s="10" t="s">
        <v>250</v>
      </c>
      <c r="E33" s="10" t="s">
        <v>251</v>
      </c>
    </row>
    <row r="34" spans="2:9" x14ac:dyDescent="0.25">
      <c r="B34" s="10"/>
      <c r="C34" s="10" t="s">
        <v>371</v>
      </c>
      <c r="D34" s="10" t="s">
        <v>252</v>
      </c>
      <c r="E34" s="10" t="s">
        <v>253</v>
      </c>
    </row>
    <row r="35" spans="2:9" x14ac:dyDescent="0.25">
      <c r="B35" s="10">
        <v>15</v>
      </c>
      <c r="C35" s="10" t="s">
        <v>372</v>
      </c>
      <c r="D35" s="10" t="s">
        <v>224</v>
      </c>
      <c r="E35" s="10" t="s">
        <v>244</v>
      </c>
    </row>
    <row r="36" spans="2:9" x14ac:dyDescent="0.25">
      <c r="B36" s="10"/>
      <c r="C36" s="10" t="s">
        <v>373</v>
      </c>
      <c r="D36" s="10" t="s">
        <v>222</v>
      </c>
      <c r="E36" s="10" t="s">
        <v>240</v>
      </c>
    </row>
    <row r="37" spans="2:9" x14ac:dyDescent="0.25">
      <c r="B37" s="10">
        <v>16</v>
      </c>
      <c r="C37" s="10" t="s">
        <v>374</v>
      </c>
      <c r="D37" s="10" t="s">
        <v>254</v>
      </c>
      <c r="E37" s="10" t="s">
        <v>255</v>
      </c>
    </row>
    <row r="38" spans="2:9" x14ac:dyDescent="0.25">
      <c r="B38" s="10"/>
      <c r="C38" s="10" t="s">
        <v>375</v>
      </c>
      <c r="D38" s="10" t="s">
        <v>256</v>
      </c>
      <c r="E38" s="10" t="s">
        <v>257</v>
      </c>
    </row>
    <row r="39" spans="2:9" x14ac:dyDescent="0.25">
      <c r="B39" s="10"/>
      <c r="C39" s="10" t="s">
        <v>376</v>
      </c>
      <c r="D39" s="10" t="s">
        <v>258</v>
      </c>
      <c r="E39" s="10" t="s">
        <v>259</v>
      </c>
    </row>
    <row r="40" spans="2:9" ht="30" x14ac:dyDescent="0.25">
      <c r="B40" s="10"/>
      <c r="C40" s="10" t="s">
        <v>377</v>
      </c>
      <c r="D40" s="10" t="s">
        <v>260</v>
      </c>
      <c r="E40" s="11" t="s">
        <v>367</v>
      </c>
    </row>
    <row r="41" spans="2:9" x14ac:dyDescent="0.25">
      <c r="B41" s="10">
        <v>17</v>
      </c>
      <c r="C41" s="10" t="s">
        <v>261</v>
      </c>
      <c r="D41" s="10"/>
      <c r="E41" s="10" t="s">
        <v>262</v>
      </c>
      <c r="I41" s="7" t="s">
        <v>366</v>
      </c>
    </row>
    <row r="42" spans="2:9" x14ac:dyDescent="0.25">
      <c r="B42" s="10">
        <v>18</v>
      </c>
      <c r="C42" s="10" t="s">
        <v>263</v>
      </c>
      <c r="D42" s="10"/>
      <c r="E42" s="10" t="s">
        <v>264</v>
      </c>
    </row>
    <row r="43" spans="2:9" x14ac:dyDescent="0.25">
      <c r="B43" s="10">
        <v>19</v>
      </c>
      <c r="C43" s="10" t="s">
        <v>265</v>
      </c>
      <c r="D43" s="10"/>
      <c r="E43" s="10" t="s">
        <v>266</v>
      </c>
    </row>
    <row r="44" spans="2:9" x14ac:dyDescent="0.25">
      <c r="B44" s="10">
        <v>20</v>
      </c>
      <c r="C44" s="10" t="s">
        <v>267</v>
      </c>
      <c r="D44" s="10"/>
      <c r="E44" s="10" t="s">
        <v>268</v>
      </c>
    </row>
    <row r="45" spans="2:9" x14ac:dyDescent="0.25">
      <c r="B45" s="10">
        <v>21</v>
      </c>
      <c r="C45" s="10" t="s">
        <v>269</v>
      </c>
      <c r="D45" s="10"/>
      <c r="E45" s="10" t="s">
        <v>270</v>
      </c>
    </row>
    <row r="46" spans="2:9" x14ac:dyDescent="0.25">
      <c r="B46" s="10">
        <v>22</v>
      </c>
      <c r="C46" s="10" t="s">
        <v>271</v>
      </c>
      <c r="D46" s="10"/>
      <c r="E46" s="10" t="s">
        <v>272</v>
      </c>
    </row>
    <row r="47" spans="2:9" x14ac:dyDescent="0.25">
      <c r="B47" s="10">
        <v>23</v>
      </c>
      <c r="C47" s="10" t="s">
        <v>112</v>
      </c>
      <c r="D47" s="10"/>
      <c r="E47" s="10" t="s">
        <v>273</v>
      </c>
    </row>
    <row r="48" spans="2:9" x14ac:dyDescent="0.25">
      <c r="B48" s="10">
        <v>24</v>
      </c>
      <c r="C48" s="10" t="s">
        <v>108</v>
      </c>
      <c r="D48" s="10"/>
      <c r="E48" s="10" t="s">
        <v>274</v>
      </c>
    </row>
    <row r="49" spans="2:5" x14ac:dyDescent="0.25">
      <c r="B49" s="10">
        <v>25</v>
      </c>
      <c r="C49" s="10" t="s">
        <v>275</v>
      </c>
      <c r="D49" s="10"/>
      <c r="E49" s="10" t="s">
        <v>276</v>
      </c>
    </row>
    <row r="50" spans="2:5" x14ac:dyDescent="0.25">
      <c r="B50" s="10">
        <v>26</v>
      </c>
      <c r="C50" s="10" t="s">
        <v>277</v>
      </c>
      <c r="D50" s="10"/>
      <c r="E50" s="10" t="s">
        <v>278</v>
      </c>
    </row>
    <row r="51" spans="2:5" x14ac:dyDescent="0.25">
      <c r="B51" s="10">
        <v>27</v>
      </c>
      <c r="C51" s="10" t="s">
        <v>113</v>
      </c>
      <c r="D51" s="10"/>
      <c r="E51" s="10" t="s">
        <v>279</v>
      </c>
    </row>
    <row r="52" spans="2:5" x14ac:dyDescent="0.25">
      <c r="B52" s="10"/>
      <c r="C52" s="10" t="s">
        <v>347</v>
      </c>
      <c r="D52" s="10"/>
      <c r="E52" s="10" t="s">
        <v>280</v>
      </c>
    </row>
    <row r="53" spans="2:5" x14ac:dyDescent="0.25">
      <c r="B53" s="10"/>
      <c r="C53" s="10" t="s">
        <v>348</v>
      </c>
      <c r="D53" s="10"/>
      <c r="E53" s="10" t="s">
        <v>281</v>
      </c>
    </row>
    <row r="54" spans="2:5" x14ac:dyDescent="0.25">
      <c r="B54" s="10">
        <v>29</v>
      </c>
      <c r="C54" s="10" t="s">
        <v>282</v>
      </c>
      <c r="D54" s="10"/>
      <c r="E54" s="10" t="s">
        <v>253</v>
      </c>
    </row>
    <row r="55" spans="2:5" x14ac:dyDescent="0.25">
      <c r="B55" s="10">
        <v>30</v>
      </c>
      <c r="C55" s="10" t="s">
        <v>283</v>
      </c>
      <c r="D55" s="10"/>
      <c r="E55" s="10" t="s">
        <v>284</v>
      </c>
    </row>
    <row r="56" spans="2:5" x14ac:dyDescent="0.25">
      <c r="B56" s="10"/>
      <c r="C56" s="10" t="s">
        <v>349</v>
      </c>
      <c r="D56" s="10"/>
      <c r="E56" s="10" t="s">
        <v>285</v>
      </c>
    </row>
    <row r="57" spans="2:5" x14ac:dyDescent="0.25">
      <c r="B57" s="10"/>
      <c r="C57" s="10" t="s">
        <v>350</v>
      </c>
      <c r="D57" s="10"/>
      <c r="E57" s="10" t="s">
        <v>286</v>
      </c>
    </row>
    <row r="58" spans="2:5" x14ac:dyDescent="0.25">
      <c r="B58" s="10"/>
      <c r="C58" s="10" t="s">
        <v>351</v>
      </c>
      <c r="D58" s="10"/>
      <c r="E58" s="10" t="s">
        <v>287</v>
      </c>
    </row>
    <row r="59" spans="2:5" x14ac:dyDescent="0.25">
      <c r="B59" s="10"/>
      <c r="C59" s="10" t="s">
        <v>352</v>
      </c>
      <c r="D59" s="10"/>
      <c r="E59" s="10" t="s">
        <v>288</v>
      </c>
    </row>
    <row r="60" spans="2:5" x14ac:dyDescent="0.25">
      <c r="B60" s="10"/>
      <c r="C60" s="10" t="s">
        <v>353</v>
      </c>
      <c r="D60" s="10"/>
      <c r="E60" s="10" t="s">
        <v>278</v>
      </c>
    </row>
    <row r="61" spans="2:5" x14ac:dyDescent="0.25">
      <c r="B61" s="10"/>
      <c r="C61" s="10" t="s">
        <v>354</v>
      </c>
      <c r="D61" s="10"/>
      <c r="E61" s="10" t="s">
        <v>289</v>
      </c>
    </row>
    <row r="62" spans="2:5" x14ac:dyDescent="0.25">
      <c r="B62" s="10"/>
      <c r="C62" s="10" t="s">
        <v>355</v>
      </c>
      <c r="D62" s="10" t="s">
        <v>258</v>
      </c>
      <c r="E62" s="10" t="s">
        <v>290</v>
      </c>
    </row>
    <row r="63" spans="2:5" x14ac:dyDescent="0.25">
      <c r="B63" s="10"/>
      <c r="C63" s="10" t="s">
        <v>355</v>
      </c>
      <c r="D63" s="10" t="s">
        <v>260</v>
      </c>
      <c r="E63" s="10" t="s">
        <v>291</v>
      </c>
    </row>
    <row r="64" spans="2:5" x14ac:dyDescent="0.25">
      <c r="B64" s="10">
        <v>33</v>
      </c>
      <c r="C64" s="10" t="s">
        <v>292</v>
      </c>
      <c r="D64" s="10"/>
      <c r="E64" s="10" t="s">
        <v>293</v>
      </c>
    </row>
    <row r="65" spans="2:5" x14ac:dyDescent="0.25">
      <c r="B65" s="10">
        <v>34</v>
      </c>
      <c r="C65" s="10" t="s">
        <v>294</v>
      </c>
      <c r="D65" s="10"/>
      <c r="E65" s="10" t="s">
        <v>241</v>
      </c>
    </row>
    <row r="66" spans="2:5" x14ac:dyDescent="0.25">
      <c r="B66" s="10">
        <v>35</v>
      </c>
      <c r="C66" s="10" t="s">
        <v>129</v>
      </c>
      <c r="D66" s="10"/>
      <c r="E66" s="10" t="s">
        <v>234</v>
      </c>
    </row>
    <row r="67" spans="2:5" x14ac:dyDescent="0.25">
      <c r="B67" s="10">
        <v>36</v>
      </c>
      <c r="C67" s="10" t="s">
        <v>125</v>
      </c>
      <c r="D67" s="10"/>
      <c r="E67" s="10" t="s">
        <v>295</v>
      </c>
    </row>
    <row r="68" spans="2:5" x14ac:dyDescent="0.25">
      <c r="B68" s="10">
        <v>37</v>
      </c>
      <c r="C68" s="10" t="s">
        <v>133</v>
      </c>
      <c r="D68" s="10"/>
      <c r="E68" s="10" t="s">
        <v>268</v>
      </c>
    </row>
    <row r="69" spans="2:5" x14ac:dyDescent="0.25">
      <c r="B69" s="10">
        <v>38</v>
      </c>
      <c r="C69" s="10" t="s">
        <v>137</v>
      </c>
      <c r="D69" s="10"/>
      <c r="E69" s="10" t="s">
        <v>296</v>
      </c>
    </row>
    <row r="70" spans="2:5" x14ac:dyDescent="0.25">
      <c r="B70" s="10">
        <v>39</v>
      </c>
      <c r="C70" s="10" t="s">
        <v>297</v>
      </c>
      <c r="D70" s="10"/>
      <c r="E70" s="10" t="s">
        <v>298</v>
      </c>
    </row>
    <row r="71" spans="2:5" x14ac:dyDescent="0.25">
      <c r="B71" s="10">
        <v>40</v>
      </c>
      <c r="C71" s="10" t="s">
        <v>145</v>
      </c>
      <c r="D71" s="10"/>
      <c r="E71" s="10" t="s">
        <v>278</v>
      </c>
    </row>
    <row r="72" spans="2:5" x14ac:dyDescent="0.25">
      <c r="B72" s="10">
        <v>41</v>
      </c>
      <c r="C72" s="10" t="s">
        <v>146</v>
      </c>
      <c r="D72" s="10"/>
      <c r="E72" s="10" t="s">
        <v>299</v>
      </c>
    </row>
    <row r="73" spans="2:5" x14ac:dyDescent="0.25">
      <c r="B73" s="10">
        <v>42</v>
      </c>
      <c r="C73" s="10" t="s">
        <v>147</v>
      </c>
      <c r="D73" s="10"/>
      <c r="E73" s="10" t="s">
        <v>299</v>
      </c>
    </row>
    <row r="74" spans="2:5" x14ac:dyDescent="0.25">
      <c r="B74" s="10"/>
      <c r="C74" s="10" t="s">
        <v>356</v>
      </c>
      <c r="D74" s="10"/>
      <c r="E74" s="10" t="s">
        <v>300</v>
      </c>
    </row>
    <row r="75" spans="2:5" x14ac:dyDescent="0.25">
      <c r="B75" s="10"/>
      <c r="C75" s="10" t="s">
        <v>357</v>
      </c>
      <c r="D75" s="10"/>
      <c r="E75" s="10" t="s">
        <v>301</v>
      </c>
    </row>
    <row r="76" spans="2:5" x14ac:dyDescent="0.25">
      <c r="B76" s="10"/>
      <c r="C76" s="10" t="s">
        <v>358</v>
      </c>
      <c r="D76" s="10"/>
      <c r="E76" s="10" t="s">
        <v>302</v>
      </c>
    </row>
    <row r="77" spans="2:5" x14ac:dyDescent="0.25">
      <c r="B77" s="10"/>
      <c r="C77" s="10" t="s">
        <v>359</v>
      </c>
      <c r="D77" s="10"/>
      <c r="E77" s="10" t="s">
        <v>303</v>
      </c>
    </row>
    <row r="78" spans="2:5" x14ac:dyDescent="0.25">
      <c r="B78" s="10">
        <v>45</v>
      </c>
      <c r="C78" s="10" t="s">
        <v>159</v>
      </c>
      <c r="D78" s="10"/>
      <c r="E78" s="10" t="s">
        <v>300</v>
      </c>
    </row>
    <row r="79" spans="2:5" x14ac:dyDescent="0.25">
      <c r="B79" s="10">
        <v>46</v>
      </c>
      <c r="C79" s="10" t="s">
        <v>163</v>
      </c>
      <c r="D79" s="10"/>
      <c r="E79" s="10" t="s">
        <v>302</v>
      </c>
    </row>
    <row r="80" spans="2:5" x14ac:dyDescent="0.25">
      <c r="B80" s="10">
        <v>47</v>
      </c>
      <c r="C80" s="10" t="s">
        <v>166</v>
      </c>
      <c r="D80" s="10"/>
      <c r="E80" s="10" t="s">
        <v>241</v>
      </c>
    </row>
    <row r="81" spans="2:5" x14ac:dyDescent="0.25">
      <c r="B81" s="10">
        <v>48</v>
      </c>
      <c r="C81" s="10" t="s">
        <v>170</v>
      </c>
      <c r="D81" s="10"/>
      <c r="E81" s="10" t="s">
        <v>304</v>
      </c>
    </row>
    <row r="82" spans="2:5" x14ac:dyDescent="0.25">
      <c r="B82" s="10">
        <v>49</v>
      </c>
      <c r="C82" s="10" t="s">
        <v>171</v>
      </c>
      <c r="D82" s="10"/>
      <c r="E82" s="10" t="s">
        <v>305</v>
      </c>
    </row>
    <row r="83" spans="2:5" x14ac:dyDescent="0.25">
      <c r="B83" s="10">
        <v>50</v>
      </c>
      <c r="C83" s="10" t="s">
        <v>175</v>
      </c>
      <c r="D83" s="10"/>
      <c r="E83" s="10" t="s">
        <v>304</v>
      </c>
    </row>
    <row r="84" spans="2:5" x14ac:dyDescent="0.25">
      <c r="B84" s="10">
        <v>51</v>
      </c>
      <c r="C84" s="10" t="s">
        <v>176</v>
      </c>
      <c r="D84" s="10"/>
      <c r="E84" s="10" t="s">
        <v>306</v>
      </c>
    </row>
    <row r="85" spans="2:5" x14ac:dyDescent="0.25">
      <c r="B85" s="10">
        <v>52</v>
      </c>
      <c r="C85" s="10" t="s">
        <v>180</v>
      </c>
      <c r="D85" s="10"/>
      <c r="E85" s="10" t="s">
        <v>307</v>
      </c>
    </row>
    <row r="86" spans="2:5" x14ac:dyDescent="0.25">
      <c r="B86" s="10">
        <v>53</v>
      </c>
      <c r="C86" s="10" t="s">
        <v>184</v>
      </c>
      <c r="D86" s="10"/>
      <c r="E86" s="10" t="s">
        <v>308</v>
      </c>
    </row>
    <row r="87" spans="2:5" x14ac:dyDescent="0.25">
      <c r="B87" s="10"/>
      <c r="C87" s="10" t="s">
        <v>360</v>
      </c>
      <c r="D87" s="10"/>
      <c r="E87" s="10" t="s">
        <v>309</v>
      </c>
    </row>
    <row r="88" spans="2:5" x14ac:dyDescent="0.25">
      <c r="B88" s="10"/>
      <c r="C88" s="10" t="s">
        <v>361</v>
      </c>
      <c r="D88" s="10"/>
      <c r="E88" s="10" t="s">
        <v>310</v>
      </c>
    </row>
    <row r="89" spans="2:5" x14ac:dyDescent="0.25">
      <c r="B89" s="10">
        <v>55</v>
      </c>
      <c r="C89" s="10" t="s">
        <v>187</v>
      </c>
      <c r="D89" s="10"/>
      <c r="E89" s="10" t="s">
        <v>311</v>
      </c>
    </row>
    <row r="90" spans="2:5" x14ac:dyDescent="0.25">
      <c r="B90" s="10"/>
      <c r="C90" s="10" t="s">
        <v>362</v>
      </c>
      <c r="D90" s="10"/>
      <c r="E90" s="10" t="s">
        <v>312</v>
      </c>
    </row>
    <row r="91" spans="2:5" x14ac:dyDescent="0.25">
      <c r="B91" s="10"/>
      <c r="C91" s="10" t="s">
        <v>363</v>
      </c>
      <c r="D91" s="10"/>
      <c r="E91" s="10" t="s">
        <v>300</v>
      </c>
    </row>
    <row r="92" spans="2:5" x14ac:dyDescent="0.25">
      <c r="B92" s="10">
        <v>57</v>
      </c>
      <c r="C92" s="10" t="s">
        <v>191</v>
      </c>
      <c r="D92" s="10"/>
      <c r="E92" s="10" t="s">
        <v>313</v>
      </c>
    </row>
    <row r="93" spans="2:5" x14ac:dyDescent="0.25">
      <c r="B93" s="10">
        <v>58</v>
      </c>
      <c r="C93" s="10" t="s">
        <v>314</v>
      </c>
      <c r="D93" s="10"/>
      <c r="E93" s="10" t="s">
        <v>312</v>
      </c>
    </row>
    <row r="94" spans="2:5" x14ac:dyDescent="0.25">
      <c r="B94" s="10">
        <v>59</v>
      </c>
      <c r="C94" s="10" t="s">
        <v>194</v>
      </c>
      <c r="D94" s="10"/>
      <c r="E94" s="10" t="s">
        <v>268</v>
      </c>
    </row>
    <row r="95" spans="2:5" x14ac:dyDescent="0.25">
      <c r="B95" s="10">
        <v>60</v>
      </c>
      <c r="C95" s="10" t="s">
        <v>198</v>
      </c>
      <c r="D95" s="10"/>
      <c r="E95" s="10" t="s">
        <v>268</v>
      </c>
    </row>
    <row r="96" spans="2:5" x14ac:dyDescent="0.25">
      <c r="B96" s="10">
        <v>61</v>
      </c>
      <c r="C96" s="10" t="s">
        <v>199</v>
      </c>
      <c r="D96" s="10"/>
      <c r="E96" s="10" t="s">
        <v>315</v>
      </c>
    </row>
    <row r="97" spans="2:5" x14ac:dyDescent="0.25">
      <c r="B97" s="10">
        <v>62</v>
      </c>
      <c r="C97" s="10" t="s">
        <v>316</v>
      </c>
      <c r="D97" s="10"/>
      <c r="E97" s="10" t="s">
        <v>280</v>
      </c>
    </row>
    <row r="98" spans="2:5" x14ac:dyDescent="0.25">
      <c r="B98" s="10">
        <v>63</v>
      </c>
      <c r="C98" s="10" t="s">
        <v>317</v>
      </c>
      <c r="D98" s="10"/>
      <c r="E98" s="10" t="s">
        <v>318</v>
      </c>
    </row>
    <row r="99" spans="2:5" x14ac:dyDescent="0.25">
      <c r="B99" s="10">
        <v>64</v>
      </c>
      <c r="C99" s="10" t="s">
        <v>319</v>
      </c>
      <c r="D99" s="10"/>
      <c r="E99" s="10" t="s">
        <v>320</v>
      </c>
    </row>
    <row r="100" spans="2:5" x14ac:dyDescent="0.25">
      <c r="B100" s="10">
        <v>65</v>
      </c>
      <c r="C100" s="10" t="s">
        <v>321</v>
      </c>
      <c r="D100" s="10"/>
      <c r="E100" s="10" t="s">
        <v>280</v>
      </c>
    </row>
    <row r="101" spans="2:5" x14ac:dyDescent="0.25">
      <c r="B101" s="10">
        <v>66</v>
      </c>
      <c r="C101" s="10" t="s">
        <v>322</v>
      </c>
      <c r="D101" s="10"/>
      <c r="E101" s="10" t="s">
        <v>268</v>
      </c>
    </row>
    <row r="102" spans="2:5" x14ac:dyDescent="0.25">
      <c r="B102" s="10">
        <v>67</v>
      </c>
      <c r="C102" s="10" t="s">
        <v>323</v>
      </c>
      <c r="D102" s="10"/>
      <c r="E102" s="10" t="s">
        <v>276</v>
      </c>
    </row>
    <row r="103" spans="2:5" x14ac:dyDescent="0.25">
      <c r="B103" s="10">
        <v>68</v>
      </c>
      <c r="C103" s="10" t="s">
        <v>324</v>
      </c>
      <c r="D103" s="10"/>
      <c r="E103" s="10" t="s">
        <v>325</v>
      </c>
    </row>
    <row r="104" spans="2:5" x14ac:dyDescent="0.25">
      <c r="B104" s="10">
        <v>69</v>
      </c>
      <c r="C104" s="10" t="s">
        <v>326</v>
      </c>
      <c r="D104" s="10"/>
      <c r="E104" s="10" t="s">
        <v>327</v>
      </c>
    </row>
    <row r="105" spans="2:5" x14ac:dyDescent="0.25">
      <c r="B105" s="10">
        <v>70</v>
      </c>
      <c r="C105" s="10" t="s">
        <v>328</v>
      </c>
      <c r="D105" s="10"/>
      <c r="E105" s="10" t="s">
        <v>329</v>
      </c>
    </row>
    <row r="106" spans="2:5" x14ac:dyDescent="0.25">
      <c r="B106" s="10">
        <v>71</v>
      </c>
      <c r="C106" s="10" t="s">
        <v>330</v>
      </c>
      <c r="D106" s="10"/>
      <c r="E106" s="10" t="s">
        <v>268</v>
      </c>
    </row>
    <row r="107" spans="2:5" x14ac:dyDescent="0.25">
      <c r="B107" s="10"/>
      <c r="C107" s="10" t="s">
        <v>364</v>
      </c>
      <c r="D107" s="10"/>
      <c r="E107" s="10" t="s">
        <v>331</v>
      </c>
    </row>
    <row r="108" spans="2:5" x14ac:dyDescent="0.25">
      <c r="B108" s="10"/>
      <c r="C108" s="10" t="s">
        <v>365</v>
      </c>
      <c r="D108" s="10"/>
      <c r="E108" s="10" t="s">
        <v>332</v>
      </c>
    </row>
    <row r="109" spans="2:5" x14ac:dyDescent="0.25">
      <c r="B109" s="10">
        <v>73</v>
      </c>
      <c r="C109" s="10" t="s">
        <v>333</v>
      </c>
      <c r="D109" s="10"/>
      <c r="E109" s="10" t="s">
        <v>327</v>
      </c>
    </row>
    <row r="110" spans="2:5" x14ac:dyDescent="0.25">
      <c r="B110" s="10">
        <v>74</v>
      </c>
      <c r="C110" s="10" t="s">
        <v>334</v>
      </c>
      <c r="D110" s="10"/>
      <c r="E110" s="10" t="s">
        <v>335</v>
      </c>
    </row>
  </sheetData>
  <sheetProtection sheet="1" objects="1" scenarios="1" selectLockedCells="1"/>
  <dataValidations count="1">
    <dataValidation type="list" allowBlank="1" showInputMessage="1" showErrorMessage="1" sqref="E5">
      <formula1>$C$11:$C$110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ayyoob</dc:creator>
  <cp:lastModifiedBy>CEL</cp:lastModifiedBy>
  <dcterms:created xsi:type="dcterms:W3CDTF">2013-06-19T04:33:50Z</dcterms:created>
  <dcterms:modified xsi:type="dcterms:W3CDTF">2016-12-19T06:36:25Z</dcterms:modified>
</cp:coreProperties>
</file>